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Shraddha Patil\2023\March-2023\23-03-2023\PPI Feb 2023 data\"/>
    </mc:Choice>
  </mc:AlternateContent>
  <bookViews>
    <workbookView xWindow="-120" yWindow="-120" windowWidth="29040" windowHeight="15840"/>
  </bookViews>
  <sheets>
    <sheet name="PPI 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5" i="1" l="1"/>
  <c r="P85" i="1"/>
  <c r="H85" i="1"/>
  <c r="Q85" i="1"/>
  <c r="O85" i="1"/>
  <c r="N85" i="1"/>
  <c r="M85" i="1"/>
  <c r="L85" i="1"/>
  <c r="K85" i="1"/>
  <c r="J85" i="1"/>
  <c r="I85" i="1"/>
  <c r="G85" i="1"/>
  <c r="F85" i="1"/>
  <c r="E85" i="1"/>
</calcChain>
</file>

<file path=xl/sharedStrings.xml><?xml version="1.0" encoding="utf-8"?>
<sst xmlns="http://schemas.openxmlformats.org/spreadsheetml/2006/main" count="122" uniqueCount="110">
  <si>
    <t xml:space="preserve">Sr No. </t>
  </si>
  <si>
    <t>Entity Name</t>
  </si>
  <si>
    <t>Number of Instruments Outstanding (As on month end)</t>
  </si>
  <si>
    <t>Cash Withdrawal Transactions (during the month)</t>
  </si>
  <si>
    <t xml:space="preserve">PPI Cards </t>
  </si>
  <si>
    <t>PPI Wallets</t>
  </si>
  <si>
    <t>PPI Cards</t>
  </si>
  <si>
    <t>Purchase of G &amp; S</t>
  </si>
  <si>
    <t>Fund Transfer</t>
  </si>
  <si>
    <t>at ATM</t>
  </si>
  <si>
    <t>at POS</t>
  </si>
  <si>
    <t>PPI Cards (in actuals)</t>
  </si>
  <si>
    <t>PPI Wallets (in actuals)</t>
  </si>
  <si>
    <t xml:space="preserve"> Volume (Actual)</t>
  </si>
  <si>
    <t xml:space="preserve"> Value (In Rs'000)</t>
  </si>
  <si>
    <t>Banks</t>
  </si>
  <si>
    <t>A P Mahesh Co-operative Urban Bank Limited</t>
  </si>
  <si>
    <t>A U Small Finance Bank Limited</t>
  </si>
  <si>
    <t xml:space="preserve">Airtel Payments Bank Limited </t>
  </si>
  <si>
    <t>Axis Bank Limited</t>
  </si>
  <si>
    <t>Bank Of Baroda</t>
  </si>
  <si>
    <t>Bank of India</t>
  </si>
  <si>
    <t>Bank Of Maharashtra</t>
  </si>
  <si>
    <t>CANARA BANK</t>
  </si>
  <si>
    <t>Central Bank of India</t>
  </si>
  <si>
    <t>City Union Bank Limited</t>
  </si>
  <si>
    <t xml:space="preserve">DBS Bank India Limited </t>
  </si>
  <si>
    <t>Equitas Small Finance Bank Limited</t>
  </si>
  <si>
    <t>Federal Bank Limited</t>
  </si>
  <si>
    <t>Fino Payments Bank Limited</t>
  </si>
  <si>
    <t>HDFC Bank Limited</t>
  </si>
  <si>
    <t>ICICI Bank Limited</t>
  </si>
  <si>
    <t>IDBI Bank Limited</t>
  </si>
  <si>
    <t>IDFC FIRST Bank Limited</t>
  </si>
  <si>
    <t>Indian Bank</t>
  </si>
  <si>
    <t>Indian Overseas Bank</t>
  </si>
  <si>
    <t>IndusInd Bank Limited</t>
  </si>
  <si>
    <t>Jio Payments Bank Limited</t>
  </si>
  <si>
    <t>Karnataka Bank Limited</t>
  </si>
  <si>
    <t>Karur Vysya Bank Limited</t>
  </si>
  <si>
    <t>Kotak Mahindra Bank Limited</t>
  </si>
  <si>
    <t>NSDL Payments Bank Limited</t>
  </si>
  <si>
    <t>Paytm Payments Bank Limited</t>
  </si>
  <si>
    <t>Punjab &amp; Sind Bank</t>
  </si>
  <si>
    <t>Punjab National Bank</t>
  </si>
  <si>
    <t>Ratnakar Bank Limited</t>
  </si>
  <si>
    <t>SBM Bank (INDIA) Limited</t>
  </si>
  <si>
    <t>South Indian Bank Limited</t>
  </si>
  <si>
    <t>State Bank of India</t>
  </si>
  <si>
    <t>Tamilnad Mercantile Bank Limited</t>
  </si>
  <si>
    <t>The Catholic Syrian Bank Limited</t>
  </si>
  <si>
    <t>The Dhanlaxmi Bank Limited</t>
  </si>
  <si>
    <t>The Saraswat Co-operative Bank Limited</t>
  </si>
  <si>
    <t>UCO Bank</t>
  </si>
  <si>
    <t>Union Bank of India</t>
  </si>
  <si>
    <t>Yes Bank Limited</t>
  </si>
  <si>
    <t>Non Banks</t>
  </si>
  <si>
    <t xml:space="preserve">Amazon Pay (India) Private Limited </t>
  </si>
  <si>
    <t>Appnit Technologies Private Limited</t>
  </si>
  <si>
    <t>Bajaj Finance Limited</t>
  </si>
  <si>
    <t>Balancehero India Private Limited</t>
  </si>
  <si>
    <t>Delhi Metro Rail Corporation Limited</t>
  </si>
  <si>
    <t>Ebix Payment Services Private Limited (formerly Itz Cash Card Private Limited)</t>
  </si>
  <si>
    <t>E-Meditek Global Private Limited</t>
  </si>
  <si>
    <t>Eroute Technologies Private Limited</t>
  </si>
  <si>
    <t>GI Technology Private Limited</t>
  </si>
  <si>
    <t>Hip Bar Private Limited</t>
  </si>
  <si>
    <t>India Transact Services Limited</t>
  </si>
  <si>
    <t>LivQuik Technology (India) Private Limited</t>
  </si>
  <si>
    <t>Manappuram Finance Limited</t>
  </si>
  <si>
    <t>Mpurse Services Private Limited</t>
  </si>
  <si>
    <t>Nucleus Software Exports Limited</t>
  </si>
  <si>
    <t>Obopay Mobile Technology India Private Limited</t>
  </si>
  <si>
    <t>Ola Financial Services Private Limited</t>
  </si>
  <si>
    <t>One Mobikwik Systems Limited</t>
  </si>
  <si>
    <t>Paul Merchants Finance Private Limited</t>
  </si>
  <si>
    <t xml:space="preserve">Pay Points India Network Private Limited </t>
  </si>
  <si>
    <t>PayU Payments Private Limited</t>
  </si>
  <si>
    <t>Phonepe Private Limited</t>
  </si>
  <si>
    <t>Pine Labs Private Limited</t>
  </si>
  <si>
    <t>Premium eBusiness Ventures Private Limited</t>
  </si>
  <si>
    <t>RapiPay Fintech Private Limited</t>
  </si>
  <si>
    <t>Razorpay Technologies Private Limited</t>
  </si>
  <si>
    <t>Smart Payment Solutions Private Limited</t>
  </si>
  <si>
    <t xml:space="preserve">Sodexo SVC India Pvt. Ltd. </t>
  </si>
  <si>
    <t>Spice Money Limited</t>
  </si>
  <si>
    <t>Transaction Analysts (India) Private Limited</t>
  </si>
  <si>
    <t>Transcorp International Limited</t>
  </si>
  <si>
    <t>Transerv Limited</t>
  </si>
  <si>
    <t>Tri O Tech Solutions Private Limited</t>
  </si>
  <si>
    <t>Unimoni Financial Services Limited</t>
  </si>
  <si>
    <t>Uniorbit Payment Solutions Limited (formerly Weizmann Impex Service Enterprise Limited)</t>
  </si>
  <si>
    <t xml:space="preserve">Total </t>
  </si>
  <si>
    <t>NOTE: The data is provisional</t>
  </si>
  <si>
    <t>Total number of PPI Cards deployed by the entity</t>
  </si>
  <si>
    <t>Total number of PPI Wallets deployed by the entity</t>
  </si>
  <si>
    <t>Total number of financial transactions done by the PPI cards issued by the entity for purchase of Goods and Services (both at PoS terminal and at online (e.g. e-commerce websites))</t>
  </si>
  <si>
    <t>Total value of financial transactions done by the PPI cards issued by the entity for purchase of Goods and Services (both at PoS terminal and at online (e.g. e-commerce websites))</t>
  </si>
  <si>
    <t>Total number of financial transactions done by the PPI cards issued by the entity for fund transfer (e.g., from own PPI to other PPIs issued by same or other PPI issuers, PPI to Bank account, etc.)</t>
  </si>
  <si>
    <t>Total value of financial transactions done by the PPI cards issued by the entity for fund transfer (e.g., from own PPI to other PPIs issued by same or other PPI issuers, PPI to Bank account, etc.)</t>
  </si>
  <si>
    <t>Total number of financial transactions done by the PPI wallets issued by the entity to purchase goods and services</t>
  </si>
  <si>
    <t>Total value of financial transactions done by the PPI wallets issued by the entity to purchase goods and services</t>
  </si>
  <si>
    <t>Total number of financial transactions done by the PPI wallets issued by the entity for fund transfer</t>
  </si>
  <si>
    <t>Total value of financial transactions done by the PPI wallets issued by the entity for fund transfer</t>
  </si>
  <si>
    <t>Total number of cash withdrawal transactions done by the PPI cards issued by the entity at ATMs</t>
  </si>
  <si>
    <t>Total value of cash withdrawal transactions done by the PPI cards issued by the entity at ATMs</t>
  </si>
  <si>
    <t>Total number of cash withdrawal transactions done by the PPI cards issued by the entity at PoS</t>
  </si>
  <si>
    <t>Total value of cash withdrawal transactions done by the PPI cards issued by the entity at PoS</t>
  </si>
  <si>
    <t>PPI Payment Transactions - Purchase of Goods and Services and Fund Transfer (during the month)</t>
  </si>
  <si>
    <t>Entity-wise PPI Statistics - February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</si>
</sst>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sz val="11"/>
      <color theme="1"/>
      <name val="Calibri"/>
      <family val="2"/>
      <scheme val="minor"/>
    </font>
    <font>
      <b/>
      <sz val="10"/>
      <color theme="1"/>
      <name val="Arial"/>
      <family val="2"/>
    </font>
    <font>
      <sz val="10"/>
      <name val="Arial"/>
      <family val="2"/>
    </font>
    <font>
      <b/>
      <sz val="10"/>
      <name val="Arial"/>
      <family val="2"/>
    </font>
    <font>
      <sz val="10"/>
      <color theme="1"/>
      <name val="Arial"/>
      <family val="2"/>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0" fontId="1" fillId="0" borderId="0"/>
    <xf numFmtId="0" fontId="3" fillId="0" borderId="0"/>
    <xf numFmtId="0" fontId="3" fillId="0" borderId="0"/>
  </cellStyleXfs>
  <cellXfs count="34">
    <xf numFmtId="0" fontId="0" fillId="0" borderId="0" xfId="0"/>
    <xf numFmtId="0" fontId="3" fillId="2" borderId="0" xfId="4" applyFont="1" applyFill="1" applyAlignment="1">
      <alignment vertical="center" wrapText="1"/>
    </xf>
    <xf numFmtId="0" fontId="5" fillId="2" borderId="0" xfId="0" applyFont="1" applyFill="1"/>
    <xf numFmtId="0" fontId="5" fillId="2" borderId="0" xfId="0" applyFont="1" applyFill="1" applyAlignment="1">
      <alignment horizontal="left"/>
    </xf>
    <xf numFmtId="0" fontId="4" fillId="2" borderId="1" xfId="2" applyFont="1" applyFill="1" applyBorder="1" applyAlignment="1">
      <alignment horizontal="center" vertical="center" wrapText="1"/>
    </xf>
    <xf numFmtId="0" fontId="2" fillId="2" borderId="1" xfId="0" applyFont="1" applyFill="1" applyBorder="1" applyAlignment="1">
      <alignment horizontal="center" vertical="center"/>
    </xf>
    <xf numFmtId="2" fontId="5" fillId="2" borderId="0" xfId="0" applyNumberFormat="1" applyFont="1" applyFill="1"/>
    <xf numFmtId="3" fontId="5" fillId="2" borderId="0" xfId="0" applyNumberFormat="1" applyFont="1" applyFill="1"/>
    <xf numFmtId="0" fontId="2" fillId="2" borderId="1" xfId="0" applyFont="1" applyFill="1" applyBorder="1" applyAlignment="1">
      <alignment vertical="top"/>
    </xf>
    <xf numFmtId="0" fontId="5" fillId="2" borderId="1" xfId="0" applyFont="1" applyFill="1" applyBorder="1" applyAlignment="1">
      <alignment horizontal="center" vertical="top"/>
    </xf>
    <xf numFmtId="0" fontId="5" fillId="2" borderId="1" xfId="0" applyFont="1" applyFill="1" applyBorder="1" applyAlignment="1">
      <alignment horizontal="left" vertical="top" wrapText="1"/>
    </xf>
    <xf numFmtId="3" fontId="5" fillId="2" borderId="1" xfId="1" applyNumberFormat="1" applyFont="1" applyFill="1" applyBorder="1" applyAlignment="1">
      <alignment vertical="top"/>
    </xf>
    <xf numFmtId="4" fontId="5" fillId="2" borderId="1" xfId="1" applyNumberFormat="1" applyFont="1" applyFill="1" applyBorder="1" applyAlignment="1">
      <alignment vertical="top"/>
    </xf>
    <xf numFmtId="0" fontId="2" fillId="2" borderId="1" xfId="0" applyFont="1" applyFill="1" applyBorder="1" applyAlignment="1">
      <alignment vertical="top" wrapText="1"/>
    </xf>
    <xf numFmtId="3" fontId="5" fillId="2" borderId="1" xfId="0" applyNumberFormat="1" applyFont="1" applyFill="1" applyBorder="1" applyAlignment="1">
      <alignment vertical="top"/>
    </xf>
    <xf numFmtId="4" fontId="5" fillId="2" borderId="1" xfId="0" applyNumberFormat="1" applyFont="1" applyFill="1" applyBorder="1" applyAlignment="1">
      <alignment vertical="top"/>
    </xf>
    <xf numFmtId="3" fontId="2" fillId="2" borderId="1" xfId="0" applyNumberFormat="1" applyFont="1" applyFill="1" applyBorder="1" applyAlignment="1">
      <alignment vertical="top"/>
    </xf>
    <xf numFmtId="4" fontId="2" fillId="2" borderId="1" xfId="0" applyNumberFormat="1" applyFont="1" applyFill="1" applyBorder="1" applyAlignment="1">
      <alignment vertical="top"/>
    </xf>
    <xf numFmtId="0" fontId="5" fillId="2" borderId="1" xfId="0" applyFont="1" applyFill="1" applyBorder="1" applyAlignment="1">
      <alignment vertical="top"/>
    </xf>
    <xf numFmtId="0" fontId="3" fillId="2" borderId="1" xfId="0" applyFont="1" applyFill="1" applyBorder="1" applyAlignment="1">
      <alignment horizontal="center" vertical="top"/>
    </xf>
    <xf numFmtId="3" fontId="5" fillId="0" borderId="1" xfId="1" applyNumberFormat="1" applyFont="1" applyFill="1" applyBorder="1" applyAlignment="1">
      <alignment vertical="top"/>
    </xf>
    <xf numFmtId="4" fontId="5" fillId="0" borderId="1" xfId="1" applyNumberFormat="1" applyFont="1" applyFill="1" applyBorder="1" applyAlignment="1">
      <alignment vertical="top"/>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4" fillId="2" borderId="1" xfId="2" applyFont="1" applyFill="1" applyBorder="1" applyAlignment="1">
      <alignment horizontal="center" vertical="center" wrapText="1"/>
    </xf>
    <xf numFmtId="0" fontId="4" fillId="2" borderId="1" xfId="2" applyFont="1" applyFill="1" applyBorder="1" applyAlignment="1">
      <alignment horizontal="center" vertical="center"/>
    </xf>
    <xf numFmtId="0" fontId="2" fillId="2" borderId="1" xfId="0" applyFont="1" applyFill="1" applyBorder="1" applyAlignment="1">
      <alignment horizontal="center" vertical="top"/>
    </xf>
    <xf numFmtId="0" fontId="2" fillId="2" borderId="1" xfId="0" applyFont="1" applyFill="1" applyBorder="1" applyAlignment="1">
      <alignment horizontal="center" vertical="center" wrapText="1"/>
    </xf>
    <xf numFmtId="0" fontId="3" fillId="2" borderId="1" xfId="4" applyFont="1" applyFill="1" applyBorder="1" applyAlignment="1">
      <alignment horizontal="left" vertical="top" wrapText="1"/>
    </xf>
    <xf numFmtId="1" fontId="3" fillId="2" borderId="1" xfId="3" applyNumberFormat="1" applyFont="1" applyFill="1" applyBorder="1" applyAlignment="1">
      <alignment horizontal="left" vertical="top" wrapText="1"/>
    </xf>
    <xf numFmtId="0" fontId="2" fillId="2" borderId="2" xfId="0" applyFont="1" applyFill="1" applyBorder="1" applyAlignment="1">
      <alignment horizontal="center" vertical="top"/>
    </xf>
    <xf numFmtId="0" fontId="2" fillId="2" borderId="3" xfId="0" applyFont="1" applyFill="1" applyBorder="1" applyAlignment="1">
      <alignment horizontal="center" vertical="top"/>
    </xf>
    <xf numFmtId="0" fontId="2" fillId="2" borderId="4" xfId="0" applyFont="1" applyFill="1" applyBorder="1" applyAlignment="1">
      <alignment horizontal="center" vertical="top"/>
    </xf>
  </cellXfs>
  <cellStyles count="5">
    <cellStyle name="Normal" xfId="0" builtinId="0"/>
    <cellStyle name="Normal 2" xfId="2"/>
    <cellStyle name="Normal 2 2 10" xfId="4"/>
    <cellStyle name="Normal 2 3 2 2 12" xfId="3"/>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19"/>
  <sheetViews>
    <sheetView tabSelected="1" zoomScaleNormal="100" workbookViewId="0">
      <selection activeCell="A2" sqref="A2"/>
    </sheetView>
  </sheetViews>
  <sheetFormatPr defaultColWidth="11.42578125" defaultRowHeight="12.75" x14ac:dyDescent="0.2"/>
  <cols>
    <col min="1" max="1" width="2.42578125" style="2" customWidth="1"/>
    <col min="2" max="2" width="5.7109375" style="3" customWidth="1"/>
    <col min="3" max="3" width="43.140625" style="3" customWidth="1"/>
    <col min="4" max="4" width="13.42578125" style="2" bestFit="1" customWidth="1"/>
    <col min="5" max="5" width="16" style="2" bestFit="1" customWidth="1"/>
    <col min="6" max="6" width="10.7109375" style="2" bestFit="1" customWidth="1"/>
    <col min="7" max="7" width="13.42578125" style="2" bestFit="1" customWidth="1"/>
    <col min="8" max="10" width="11.7109375" style="2" bestFit="1" customWidth="1"/>
    <col min="11" max="11" width="14.42578125" style="2" bestFit="1" customWidth="1"/>
    <col min="12" max="12" width="10.7109375" style="2" bestFit="1" customWidth="1"/>
    <col min="13" max="13" width="13.42578125" style="2" bestFit="1" customWidth="1"/>
    <col min="14" max="14" width="11.7109375" style="2" bestFit="1" customWidth="1"/>
    <col min="15" max="15" width="13.140625" style="2" customWidth="1"/>
    <col min="16" max="16" width="10.140625" style="2" customWidth="1"/>
    <col min="17" max="17" width="11.42578125" style="2" customWidth="1"/>
    <col min="18" max="16384" width="11.42578125" style="2"/>
  </cols>
  <sheetData>
    <row r="2" spans="2:17" x14ac:dyDescent="0.2">
      <c r="B2" s="22" t="s">
        <v>109</v>
      </c>
      <c r="C2" s="23"/>
      <c r="D2" s="23"/>
      <c r="E2" s="23"/>
      <c r="F2" s="23"/>
      <c r="G2" s="23"/>
      <c r="H2" s="23"/>
      <c r="I2" s="23"/>
      <c r="J2" s="23"/>
      <c r="K2" s="23"/>
      <c r="L2" s="23"/>
      <c r="M2" s="23"/>
      <c r="N2" s="23"/>
      <c r="O2" s="23"/>
      <c r="P2" s="23"/>
      <c r="Q2" s="24"/>
    </row>
    <row r="3" spans="2:17" x14ac:dyDescent="0.2">
      <c r="B3" s="28" t="s">
        <v>0</v>
      </c>
      <c r="C3" s="28" t="s">
        <v>1</v>
      </c>
      <c r="D3" s="25" t="s">
        <v>2</v>
      </c>
      <c r="E3" s="25"/>
      <c r="F3" s="25" t="s">
        <v>108</v>
      </c>
      <c r="G3" s="25"/>
      <c r="H3" s="25"/>
      <c r="I3" s="25"/>
      <c r="J3" s="25"/>
      <c r="K3" s="25"/>
      <c r="L3" s="25"/>
      <c r="M3" s="25"/>
      <c r="N3" s="25" t="s">
        <v>3</v>
      </c>
      <c r="O3" s="25"/>
      <c r="P3" s="25"/>
      <c r="Q3" s="25"/>
    </row>
    <row r="4" spans="2:17" x14ac:dyDescent="0.2">
      <c r="B4" s="28"/>
      <c r="C4" s="28"/>
      <c r="D4" s="25"/>
      <c r="E4" s="25"/>
      <c r="F4" s="26" t="s">
        <v>4</v>
      </c>
      <c r="G4" s="26"/>
      <c r="H4" s="26"/>
      <c r="I4" s="26"/>
      <c r="J4" s="26" t="s">
        <v>5</v>
      </c>
      <c r="K4" s="26"/>
      <c r="L4" s="26"/>
      <c r="M4" s="26"/>
      <c r="N4" s="26" t="s">
        <v>6</v>
      </c>
      <c r="O4" s="26"/>
      <c r="P4" s="26"/>
      <c r="Q4" s="26"/>
    </row>
    <row r="5" spans="2:17" x14ac:dyDescent="0.2">
      <c r="B5" s="28"/>
      <c r="C5" s="28"/>
      <c r="D5" s="25"/>
      <c r="E5" s="25"/>
      <c r="F5" s="25" t="s">
        <v>7</v>
      </c>
      <c r="G5" s="25"/>
      <c r="H5" s="26" t="s">
        <v>8</v>
      </c>
      <c r="I5" s="26"/>
      <c r="J5" s="25" t="s">
        <v>7</v>
      </c>
      <c r="K5" s="25"/>
      <c r="L5" s="26" t="s">
        <v>8</v>
      </c>
      <c r="M5" s="26"/>
      <c r="N5" s="26" t="s">
        <v>9</v>
      </c>
      <c r="O5" s="26"/>
      <c r="P5" s="26" t="s">
        <v>10</v>
      </c>
      <c r="Q5" s="26"/>
    </row>
    <row r="6" spans="2:17" ht="25.5" x14ac:dyDescent="0.2">
      <c r="B6" s="28"/>
      <c r="C6" s="28"/>
      <c r="D6" s="4" t="s">
        <v>11</v>
      </c>
      <c r="E6" s="4" t="s">
        <v>12</v>
      </c>
      <c r="F6" s="4" t="s">
        <v>13</v>
      </c>
      <c r="G6" s="4" t="s">
        <v>14</v>
      </c>
      <c r="H6" s="4" t="s">
        <v>13</v>
      </c>
      <c r="I6" s="4" t="s">
        <v>14</v>
      </c>
      <c r="J6" s="4" t="s">
        <v>13</v>
      </c>
      <c r="K6" s="4" t="s">
        <v>14</v>
      </c>
      <c r="L6" s="4" t="s">
        <v>13</v>
      </c>
      <c r="M6" s="4" t="s">
        <v>14</v>
      </c>
      <c r="N6" s="4" t="s">
        <v>13</v>
      </c>
      <c r="O6" s="4" t="s">
        <v>14</v>
      </c>
      <c r="P6" s="4" t="s">
        <v>13</v>
      </c>
      <c r="Q6" s="4" t="s">
        <v>14</v>
      </c>
    </row>
    <row r="7" spans="2:17" x14ac:dyDescent="0.2">
      <c r="B7" s="5"/>
      <c r="C7" s="5"/>
      <c r="D7" s="4">
        <v>1</v>
      </c>
      <c r="E7" s="4">
        <v>2</v>
      </c>
      <c r="F7" s="4">
        <v>3</v>
      </c>
      <c r="G7" s="4">
        <v>4</v>
      </c>
      <c r="H7" s="4">
        <v>5</v>
      </c>
      <c r="I7" s="4">
        <v>6</v>
      </c>
      <c r="J7" s="4">
        <v>7</v>
      </c>
      <c r="K7" s="4">
        <v>8</v>
      </c>
      <c r="L7" s="4">
        <v>9</v>
      </c>
      <c r="M7" s="4">
        <v>10</v>
      </c>
      <c r="N7" s="4">
        <v>11</v>
      </c>
      <c r="O7" s="4">
        <v>12</v>
      </c>
      <c r="P7" s="4">
        <v>13</v>
      </c>
      <c r="Q7" s="4">
        <v>14</v>
      </c>
    </row>
    <row r="8" spans="2:17" x14ac:dyDescent="0.2">
      <c r="B8" s="8"/>
      <c r="C8" s="8" t="s">
        <v>15</v>
      </c>
      <c r="D8" s="27"/>
      <c r="E8" s="27"/>
      <c r="F8" s="27"/>
      <c r="G8" s="27"/>
      <c r="H8" s="27"/>
      <c r="I8" s="27"/>
      <c r="J8" s="27"/>
      <c r="K8" s="27"/>
      <c r="L8" s="27"/>
      <c r="M8" s="27"/>
      <c r="N8" s="27"/>
      <c r="O8" s="27"/>
      <c r="P8" s="27"/>
      <c r="Q8" s="27"/>
    </row>
    <row r="9" spans="2:17" x14ac:dyDescent="0.2">
      <c r="B9" s="9">
        <v>1</v>
      </c>
      <c r="C9" s="10" t="s">
        <v>16</v>
      </c>
      <c r="D9" s="20">
        <v>749</v>
      </c>
      <c r="E9" s="20">
        <v>0</v>
      </c>
      <c r="F9" s="20">
        <v>77</v>
      </c>
      <c r="G9" s="21">
        <v>68.901330000000002</v>
      </c>
      <c r="H9" s="21">
        <v>0</v>
      </c>
      <c r="I9" s="21">
        <v>0</v>
      </c>
      <c r="J9" s="20">
        <v>0</v>
      </c>
      <c r="K9" s="21">
        <v>0</v>
      </c>
      <c r="L9" s="20">
        <v>0</v>
      </c>
      <c r="M9" s="21">
        <v>0</v>
      </c>
      <c r="N9" s="20">
        <v>27</v>
      </c>
      <c r="O9" s="21">
        <v>108</v>
      </c>
      <c r="P9" s="20">
        <v>0</v>
      </c>
      <c r="Q9" s="20">
        <v>0</v>
      </c>
    </row>
    <row r="10" spans="2:17" x14ac:dyDescent="0.2">
      <c r="B10" s="9">
        <v>2</v>
      </c>
      <c r="C10" s="10" t="s">
        <v>17</v>
      </c>
      <c r="D10" s="20">
        <v>0</v>
      </c>
      <c r="E10" s="20">
        <v>43299</v>
      </c>
      <c r="F10" s="20">
        <v>0</v>
      </c>
      <c r="G10" s="21">
        <v>0</v>
      </c>
      <c r="H10" s="21">
        <v>0</v>
      </c>
      <c r="I10" s="21">
        <v>0</v>
      </c>
      <c r="J10" s="20">
        <v>134733</v>
      </c>
      <c r="K10" s="21">
        <v>12596.837</v>
      </c>
      <c r="L10" s="20">
        <v>0</v>
      </c>
      <c r="M10" s="21">
        <v>0</v>
      </c>
      <c r="N10" s="20">
        <v>0</v>
      </c>
      <c r="O10" s="21">
        <v>0</v>
      </c>
      <c r="P10" s="20">
        <v>0</v>
      </c>
      <c r="Q10" s="20">
        <v>0</v>
      </c>
    </row>
    <row r="11" spans="2:17" x14ac:dyDescent="0.2">
      <c r="B11" s="9">
        <v>3</v>
      </c>
      <c r="C11" s="10" t="s">
        <v>18</v>
      </c>
      <c r="D11" s="20">
        <v>0</v>
      </c>
      <c r="E11" s="20">
        <v>101083097</v>
      </c>
      <c r="F11" s="20">
        <v>0</v>
      </c>
      <c r="G11" s="21">
        <v>0</v>
      </c>
      <c r="H11" s="21">
        <v>0</v>
      </c>
      <c r="I11" s="21">
        <v>0</v>
      </c>
      <c r="J11" s="20">
        <v>6414933</v>
      </c>
      <c r="K11" s="21">
        <v>981192.42460000003</v>
      </c>
      <c r="L11" s="20">
        <v>9554</v>
      </c>
      <c r="M11" s="21">
        <v>3278.82953</v>
      </c>
      <c r="N11" s="20">
        <v>0</v>
      </c>
      <c r="O11" s="21">
        <v>0</v>
      </c>
      <c r="P11" s="20">
        <v>0</v>
      </c>
      <c r="Q11" s="20">
        <v>0</v>
      </c>
    </row>
    <row r="12" spans="2:17" x14ac:dyDescent="0.2">
      <c r="B12" s="9">
        <v>4</v>
      </c>
      <c r="C12" s="10" t="s">
        <v>19</v>
      </c>
      <c r="D12" s="20">
        <v>7710426</v>
      </c>
      <c r="E12" s="20">
        <v>70211694</v>
      </c>
      <c r="F12" s="20">
        <v>262405</v>
      </c>
      <c r="G12" s="21">
        <v>122599.53054000001</v>
      </c>
      <c r="H12" s="21">
        <v>0</v>
      </c>
      <c r="I12" s="21">
        <v>0</v>
      </c>
      <c r="J12" s="20">
        <v>11378211</v>
      </c>
      <c r="K12" s="21">
        <v>2107663.6642399998</v>
      </c>
      <c r="L12" s="20">
        <v>1750</v>
      </c>
      <c r="M12" s="21">
        <v>4463.7632400000002</v>
      </c>
      <c r="N12" s="20">
        <v>5644</v>
      </c>
      <c r="O12" s="21">
        <v>42410.7</v>
      </c>
      <c r="P12" s="20">
        <v>0</v>
      </c>
      <c r="Q12" s="20">
        <v>0</v>
      </c>
    </row>
    <row r="13" spans="2:17" x14ac:dyDescent="0.2">
      <c r="B13" s="9">
        <v>5</v>
      </c>
      <c r="C13" s="10" t="s">
        <v>20</v>
      </c>
      <c r="D13" s="20">
        <v>209845</v>
      </c>
      <c r="E13" s="20">
        <v>774358</v>
      </c>
      <c r="F13" s="20">
        <v>6383</v>
      </c>
      <c r="G13" s="21">
        <v>10484.058140000001</v>
      </c>
      <c r="H13" s="21">
        <v>0</v>
      </c>
      <c r="I13" s="21">
        <v>0</v>
      </c>
      <c r="J13" s="20">
        <v>483394</v>
      </c>
      <c r="K13" s="21">
        <v>372807.31839999999</v>
      </c>
      <c r="L13" s="20">
        <v>12042</v>
      </c>
      <c r="M13" s="21">
        <v>6539.4759999999997</v>
      </c>
      <c r="N13" s="20">
        <v>1190</v>
      </c>
      <c r="O13" s="21">
        <v>10151.284</v>
      </c>
      <c r="P13" s="20">
        <v>0</v>
      </c>
      <c r="Q13" s="20">
        <v>0</v>
      </c>
    </row>
    <row r="14" spans="2:17" x14ac:dyDescent="0.2">
      <c r="B14" s="9">
        <v>6</v>
      </c>
      <c r="C14" s="10" t="s">
        <v>21</v>
      </c>
      <c r="D14" s="20">
        <v>24548</v>
      </c>
      <c r="E14" s="20">
        <v>0</v>
      </c>
      <c r="F14" s="20">
        <v>898</v>
      </c>
      <c r="G14" s="21">
        <v>2421.8749900000003</v>
      </c>
      <c r="H14" s="21">
        <v>0</v>
      </c>
      <c r="I14" s="21">
        <v>0</v>
      </c>
      <c r="J14" s="20">
        <v>0</v>
      </c>
      <c r="K14" s="21">
        <v>0</v>
      </c>
      <c r="L14" s="20">
        <v>0</v>
      </c>
      <c r="M14" s="21">
        <v>0</v>
      </c>
      <c r="N14" s="20">
        <v>599</v>
      </c>
      <c r="O14" s="21">
        <v>4896.2</v>
      </c>
      <c r="P14" s="20">
        <v>0</v>
      </c>
      <c r="Q14" s="20">
        <v>0</v>
      </c>
    </row>
    <row r="15" spans="2:17" x14ac:dyDescent="0.2">
      <c r="B15" s="9">
        <v>7</v>
      </c>
      <c r="C15" s="10" t="s">
        <v>22</v>
      </c>
      <c r="D15" s="20">
        <v>0</v>
      </c>
      <c r="E15" s="20">
        <v>14129</v>
      </c>
      <c r="F15" s="20">
        <v>0</v>
      </c>
      <c r="G15" s="21">
        <v>0</v>
      </c>
      <c r="H15" s="21">
        <v>0</v>
      </c>
      <c r="I15" s="21">
        <v>0</v>
      </c>
      <c r="J15" s="20">
        <v>33993</v>
      </c>
      <c r="K15" s="21">
        <v>2959.9195</v>
      </c>
      <c r="L15" s="20">
        <v>17</v>
      </c>
      <c r="M15" s="21">
        <v>30.278500000000001</v>
      </c>
      <c r="N15" s="20">
        <v>0</v>
      </c>
      <c r="O15" s="21">
        <v>0</v>
      </c>
      <c r="P15" s="20">
        <v>0</v>
      </c>
      <c r="Q15" s="20">
        <v>0</v>
      </c>
    </row>
    <row r="16" spans="2:17" x14ac:dyDescent="0.2">
      <c r="B16" s="9">
        <v>8</v>
      </c>
      <c r="C16" s="10" t="s">
        <v>23</v>
      </c>
      <c r="D16" s="20">
        <v>38559</v>
      </c>
      <c r="E16" s="20">
        <v>0</v>
      </c>
      <c r="F16" s="20">
        <v>281</v>
      </c>
      <c r="G16" s="21">
        <v>499.59005000000002</v>
      </c>
      <c r="H16" s="21">
        <v>0</v>
      </c>
      <c r="I16" s="21">
        <v>0</v>
      </c>
      <c r="J16" s="20">
        <v>0</v>
      </c>
      <c r="K16" s="21">
        <v>0</v>
      </c>
      <c r="L16" s="20">
        <v>0</v>
      </c>
      <c r="M16" s="21">
        <v>0</v>
      </c>
      <c r="N16" s="20">
        <v>89</v>
      </c>
      <c r="O16" s="21">
        <v>666.1</v>
      </c>
      <c r="P16" s="20">
        <v>0</v>
      </c>
      <c r="Q16" s="20">
        <v>0</v>
      </c>
    </row>
    <row r="17" spans="2:17" x14ac:dyDescent="0.2">
      <c r="B17" s="9">
        <v>9</v>
      </c>
      <c r="C17" s="10" t="s">
        <v>24</v>
      </c>
      <c r="D17" s="20">
        <v>397957</v>
      </c>
      <c r="E17" s="20">
        <v>0</v>
      </c>
      <c r="F17" s="20">
        <v>0</v>
      </c>
      <c r="G17" s="21">
        <v>0</v>
      </c>
      <c r="H17" s="21">
        <v>0</v>
      </c>
      <c r="I17" s="21">
        <v>0</v>
      </c>
      <c r="J17" s="20">
        <v>0</v>
      </c>
      <c r="K17" s="21">
        <v>0</v>
      </c>
      <c r="L17" s="20">
        <v>0</v>
      </c>
      <c r="M17" s="21">
        <v>0</v>
      </c>
      <c r="N17" s="20">
        <v>0</v>
      </c>
      <c r="O17" s="21">
        <v>0</v>
      </c>
      <c r="P17" s="20">
        <v>0</v>
      </c>
      <c r="Q17" s="20">
        <v>0</v>
      </c>
    </row>
    <row r="18" spans="2:17" x14ac:dyDescent="0.2">
      <c r="B18" s="9">
        <v>10</v>
      </c>
      <c r="C18" s="10" t="s">
        <v>25</v>
      </c>
      <c r="D18" s="20">
        <v>27477</v>
      </c>
      <c r="E18" s="20">
        <v>247391</v>
      </c>
      <c r="F18" s="20">
        <v>217</v>
      </c>
      <c r="G18" s="21">
        <v>336.79346000000004</v>
      </c>
      <c r="H18" s="21">
        <v>0</v>
      </c>
      <c r="I18" s="21">
        <v>0</v>
      </c>
      <c r="J18" s="20">
        <v>0</v>
      </c>
      <c r="K18" s="21">
        <v>0</v>
      </c>
      <c r="L18" s="20">
        <v>1160</v>
      </c>
      <c r="M18" s="21">
        <v>3055.241</v>
      </c>
      <c r="N18" s="20">
        <v>84</v>
      </c>
      <c r="O18" s="21">
        <v>118</v>
      </c>
      <c r="P18" s="20">
        <v>0</v>
      </c>
      <c r="Q18" s="20">
        <v>0</v>
      </c>
    </row>
    <row r="19" spans="2:17" x14ac:dyDescent="0.2">
      <c r="B19" s="9">
        <v>11</v>
      </c>
      <c r="C19" s="10" t="s">
        <v>26</v>
      </c>
      <c r="D19" s="20">
        <v>1215</v>
      </c>
      <c r="E19" s="20">
        <v>2343</v>
      </c>
      <c r="F19" s="20">
        <v>0</v>
      </c>
      <c r="G19" s="21">
        <v>0</v>
      </c>
      <c r="H19" s="21">
        <v>0</v>
      </c>
      <c r="I19" s="21">
        <v>0</v>
      </c>
      <c r="J19" s="20">
        <v>0</v>
      </c>
      <c r="K19" s="21">
        <v>0</v>
      </c>
      <c r="L19" s="20">
        <v>0</v>
      </c>
      <c r="M19" s="21">
        <v>0</v>
      </c>
      <c r="N19" s="20">
        <v>0</v>
      </c>
      <c r="O19" s="21">
        <v>0</v>
      </c>
      <c r="P19" s="20">
        <v>0</v>
      </c>
      <c r="Q19" s="20">
        <v>0</v>
      </c>
    </row>
    <row r="20" spans="2:17" x14ac:dyDescent="0.2">
      <c r="B20" s="9">
        <v>12</v>
      </c>
      <c r="C20" s="10" t="s">
        <v>27</v>
      </c>
      <c r="D20" s="20">
        <v>121114</v>
      </c>
      <c r="E20" s="20">
        <v>564648</v>
      </c>
      <c r="F20" s="20">
        <v>1108</v>
      </c>
      <c r="G20" s="21">
        <v>31144.382730000001</v>
      </c>
      <c r="H20" s="21">
        <v>0</v>
      </c>
      <c r="I20" s="21">
        <v>0</v>
      </c>
      <c r="J20" s="20">
        <v>1280957</v>
      </c>
      <c r="K20" s="21">
        <v>83981.561329999997</v>
      </c>
      <c r="L20" s="20">
        <v>0</v>
      </c>
      <c r="M20" s="21">
        <v>0</v>
      </c>
      <c r="N20" s="20">
        <v>895</v>
      </c>
      <c r="O20" s="21">
        <v>6950.39</v>
      </c>
      <c r="P20" s="20">
        <v>0</v>
      </c>
      <c r="Q20" s="20">
        <v>0</v>
      </c>
    </row>
    <row r="21" spans="2:17" x14ac:dyDescent="0.2">
      <c r="B21" s="9">
        <v>13</v>
      </c>
      <c r="C21" s="10" t="s">
        <v>28</v>
      </c>
      <c r="D21" s="20">
        <v>2066</v>
      </c>
      <c r="E21" s="20">
        <v>464514</v>
      </c>
      <c r="F21" s="20">
        <v>16</v>
      </c>
      <c r="G21" s="21">
        <v>20.292459999999998</v>
      </c>
      <c r="H21" s="21">
        <v>0</v>
      </c>
      <c r="I21" s="21">
        <v>0</v>
      </c>
      <c r="J21" s="20">
        <v>752293</v>
      </c>
      <c r="K21" s="21">
        <v>74392.775999999998</v>
      </c>
      <c r="L21" s="20">
        <v>0</v>
      </c>
      <c r="M21" s="21">
        <v>0</v>
      </c>
      <c r="N21" s="20">
        <v>0</v>
      </c>
      <c r="O21" s="21">
        <v>0</v>
      </c>
      <c r="P21" s="20">
        <v>0</v>
      </c>
      <c r="Q21" s="20">
        <v>0</v>
      </c>
    </row>
    <row r="22" spans="2:17" x14ac:dyDescent="0.2">
      <c r="B22" s="9">
        <v>14</v>
      </c>
      <c r="C22" s="10" t="s">
        <v>29</v>
      </c>
      <c r="D22" s="20">
        <v>0</v>
      </c>
      <c r="E22" s="20">
        <v>5327622</v>
      </c>
      <c r="F22" s="20">
        <v>0</v>
      </c>
      <c r="G22" s="21">
        <v>0</v>
      </c>
      <c r="H22" s="21">
        <v>0</v>
      </c>
      <c r="I22" s="21">
        <v>0</v>
      </c>
      <c r="J22" s="20">
        <v>14017</v>
      </c>
      <c r="K22" s="21">
        <v>6323.6009999999997</v>
      </c>
      <c r="L22" s="20">
        <v>1069</v>
      </c>
      <c r="M22" s="21">
        <v>3335.3510000000001</v>
      </c>
      <c r="N22" s="20">
        <v>0</v>
      </c>
      <c r="O22" s="21">
        <v>0</v>
      </c>
      <c r="P22" s="20">
        <v>0</v>
      </c>
      <c r="Q22" s="20">
        <v>0</v>
      </c>
    </row>
    <row r="23" spans="2:17" x14ac:dyDescent="0.2">
      <c r="B23" s="9">
        <v>15</v>
      </c>
      <c r="C23" s="10" t="s">
        <v>30</v>
      </c>
      <c r="D23" s="20">
        <v>17669072</v>
      </c>
      <c r="E23" s="20">
        <v>21919086</v>
      </c>
      <c r="F23" s="20">
        <v>1534434</v>
      </c>
      <c r="G23" s="21">
        <v>1673608.638</v>
      </c>
      <c r="H23" s="21">
        <v>0</v>
      </c>
      <c r="I23" s="21">
        <v>0</v>
      </c>
      <c r="J23" s="20">
        <v>15862229</v>
      </c>
      <c r="K23" s="21">
        <v>2707046.9808100001</v>
      </c>
      <c r="L23" s="20">
        <v>283238</v>
      </c>
      <c r="M23" s="21">
        <v>1098616.5199000002</v>
      </c>
      <c r="N23" s="20">
        <v>1336151</v>
      </c>
      <c r="O23" s="21">
        <v>5805732.5918000005</v>
      </c>
      <c r="P23" s="20">
        <v>0</v>
      </c>
      <c r="Q23" s="20">
        <v>0</v>
      </c>
    </row>
    <row r="24" spans="2:17" x14ac:dyDescent="0.2">
      <c r="B24" s="9">
        <v>16</v>
      </c>
      <c r="C24" s="10" t="s">
        <v>31</v>
      </c>
      <c r="D24" s="20">
        <v>14819829</v>
      </c>
      <c r="E24" s="20">
        <v>17801526</v>
      </c>
      <c r="F24" s="20">
        <v>663725</v>
      </c>
      <c r="G24" s="21">
        <v>790316.51800000004</v>
      </c>
      <c r="H24" s="21">
        <v>1763426</v>
      </c>
      <c r="I24" s="21">
        <v>22308.557000000001</v>
      </c>
      <c r="J24" s="20">
        <v>64606139</v>
      </c>
      <c r="K24" s="21">
        <v>13421445.741</v>
      </c>
      <c r="L24" s="20">
        <v>26692</v>
      </c>
      <c r="M24" s="21">
        <v>15921.5</v>
      </c>
      <c r="N24" s="20">
        <v>456831</v>
      </c>
      <c r="O24" s="21">
        <v>3364103.6</v>
      </c>
      <c r="P24" s="20">
        <v>50</v>
      </c>
      <c r="Q24" s="20">
        <v>33.94</v>
      </c>
    </row>
    <row r="25" spans="2:17" x14ac:dyDescent="0.2">
      <c r="B25" s="9">
        <v>17</v>
      </c>
      <c r="C25" s="10" t="s">
        <v>32</v>
      </c>
      <c r="D25" s="20">
        <v>468522</v>
      </c>
      <c r="E25" s="20">
        <v>0</v>
      </c>
      <c r="F25" s="20">
        <v>16591</v>
      </c>
      <c r="G25" s="21">
        <v>26196.191429999999</v>
      </c>
      <c r="H25" s="21">
        <v>0</v>
      </c>
      <c r="I25" s="21">
        <v>0</v>
      </c>
      <c r="J25" s="20">
        <v>0</v>
      </c>
      <c r="K25" s="21">
        <v>0</v>
      </c>
      <c r="L25" s="20">
        <v>0</v>
      </c>
      <c r="M25" s="21">
        <v>0</v>
      </c>
      <c r="N25" s="20">
        <v>26424</v>
      </c>
      <c r="O25" s="21">
        <v>145059.0588</v>
      </c>
      <c r="P25" s="20">
        <v>0</v>
      </c>
      <c r="Q25" s="20">
        <v>0</v>
      </c>
    </row>
    <row r="26" spans="2:17" x14ac:dyDescent="0.2">
      <c r="B26" s="9">
        <v>18</v>
      </c>
      <c r="C26" s="10" t="s">
        <v>33</v>
      </c>
      <c r="D26" s="20">
        <v>1603181</v>
      </c>
      <c r="E26" s="20">
        <v>15881140</v>
      </c>
      <c r="F26" s="20">
        <v>59212</v>
      </c>
      <c r="G26" s="21">
        <v>39888.086000000003</v>
      </c>
      <c r="H26" s="21">
        <v>8869</v>
      </c>
      <c r="I26" s="21">
        <v>64450.529000000002</v>
      </c>
      <c r="J26" s="20">
        <v>93885505</v>
      </c>
      <c r="K26" s="21">
        <v>17817278.486000001</v>
      </c>
      <c r="L26" s="20">
        <v>3205133</v>
      </c>
      <c r="M26" s="21">
        <v>364740.50900000002</v>
      </c>
      <c r="N26" s="20">
        <v>0</v>
      </c>
      <c r="O26" s="21">
        <v>0</v>
      </c>
      <c r="P26" s="20">
        <v>0</v>
      </c>
      <c r="Q26" s="20">
        <v>0</v>
      </c>
    </row>
    <row r="27" spans="2:17" x14ac:dyDescent="0.2">
      <c r="B27" s="9">
        <v>19</v>
      </c>
      <c r="C27" s="10" t="s">
        <v>34</v>
      </c>
      <c r="D27" s="20">
        <v>53588</v>
      </c>
      <c r="E27" s="20">
        <v>9494</v>
      </c>
      <c r="F27" s="20">
        <v>91</v>
      </c>
      <c r="G27" s="21">
        <v>273.10735999999997</v>
      </c>
      <c r="H27" s="21">
        <v>392</v>
      </c>
      <c r="I27" s="21">
        <v>1108.8691999999999</v>
      </c>
      <c r="J27" s="20">
        <v>168443</v>
      </c>
      <c r="K27" s="21">
        <v>32908.233999999997</v>
      </c>
      <c r="L27" s="20">
        <v>0</v>
      </c>
      <c r="M27" s="21">
        <v>0</v>
      </c>
      <c r="N27" s="20">
        <v>224</v>
      </c>
      <c r="O27" s="21">
        <v>1306.2</v>
      </c>
      <c r="P27" s="20">
        <v>0</v>
      </c>
      <c r="Q27" s="20">
        <v>0</v>
      </c>
    </row>
    <row r="28" spans="2:17" x14ac:dyDescent="0.2">
      <c r="B28" s="9">
        <v>20</v>
      </c>
      <c r="C28" s="10" t="s">
        <v>35</v>
      </c>
      <c r="D28" s="20">
        <v>6012</v>
      </c>
      <c r="E28" s="20">
        <v>1506</v>
      </c>
      <c r="F28" s="20">
        <v>679</v>
      </c>
      <c r="G28" s="21">
        <v>887.43600000000004</v>
      </c>
      <c r="H28" s="21">
        <v>0</v>
      </c>
      <c r="I28" s="21">
        <v>0</v>
      </c>
      <c r="J28" s="20">
        <v>0</v>
      </c>
      <c r="K28" s="21">
        <v>0</v>
      </c>
      <c r="L28" s="20">
        <v>0</v>
      </c>
      <c r="M28" s="21">
        <v>0</v>
      </c>
      <c r="N28" s="20">
        <v>484</v>
      </c>
      <c r="O28" s="21">
        <v>3301.6</v>
      </c>
      <c r="P28" s="20">
        <v>0</v>
      </c>
      <c r="Q28" s="20">
        <v>0</v>
      </c>
    </row>
    <row r="29" spans="2:17" x14ac:dyDescent="0.2">
      <c r="B29" s="9">
        <v>21</v>
      </c>
      <c r="C29" s="10" t="s">
        <v>36</v>
      </c>
      <c r="D29" s="20">
        <v>4770008</v>
      </c>
      <c r="E29" s="20">
        <v>2684924</v>
      </c>
      <c r="F29" s="20">
        <v>1020575</v>
      </c>
      <c r="G29" s="21">
        <v>5061104.2380799996</v>
      </c>
      <c r="H29" s="21">
        <v>0</v>
      </c>
      <c r="I29" s="21">
        <v>0</v>
      </c>
      <c r="J29" s="20">
        <v>6719728</v>
      </c>
      <c r="K29" s="21">
        <v>704244.06322000001</v>
      </c>
      <c r="L29" s="20">
        <v>0</v>
      </c>
      <c r="M29" s="21">
        <v>0</v>
      </c>
      <c r="N29" s="20">
        <v>2826</v>
      </c>
      <c r="O29" s="21">
        <v>19137.5</v>
      </c>
      <c r="P29" s="20">
        <v>0</v>
      </c>
      <c r="Q29" s="20">
        <v>0</v>
      </c>
    </row>
    <row r="30" spans="2:17" x14ac:dyDescent="0.2">
      <c r="B30" s="9">
        <v>22</v>
      </c>
      <c r="C30" s="10" t="s">
        <v>37</v>
      </c>
      <c r="D30" s="20">
        <v>0</v>
      </c>
      <c r="E30" s="20">
        <v>7231201</v>
      </c>
      <c r="F30" s="20">
        <v>0</v>
      </c>
      <c r="G30" s="21">
        <v>0</v>
      </c>
      <c r="H30" s="21">
        <v>0</v>
      </c>
      <c r="I30" s="21">
        <v>0</v>
      </c>
      <c r="J30" s="20">
        <v>13110</v>
      </c>
      <c r="K30" s="21">
        <v>8163.1319999999996</v>
      </c>
      <c r="L30" s="20">
        <v>0</v>
      </c>
      <c r="M30" s="21">
        <v>0</v>
      </c>
      <c r="N30" s="20">
        <v>0</v>
      </c>
      <c r="O30" s="21">
        <v>0</v>
      </c>
      <c r="P30" s="20">
        <v>0</v>
      </c>
      <c r="Q30" s="20">
        <v>0</v>
      </c>
    </row>
    <row r="31" spans="2:17" x14ac:dyDescent="0.2">
      <c r="B31" s="9">
        <v>23</v>
      </c>
      <c r="C31" s="10" t="s">
        <v>38</v>
      </c>
      <c r="D31" s="20">
        <v>7225</v>
      </c>
      <c r="E31" s="20">
        <v>0</v>
      </c>
      <c r="F31" s="20">
        <v>83</v>
      </c>
      <c r="G31" s="21">
        <v>94.119320000000002</v>
      </c>
      <c r="H31" s="21">
        <v>0</v>
      </c>
      <c r="I31" s="21">
        <v>0</v>
      </c>
      <c r="J31" s="20">
        <v>0</v>
      </c>
      <c r="K31" s="21">
        <v>0</v>
      </c>
      <c r="L31" s="20">
        <v>0</v>
      </c>
      <c r="M31" s="21">
        <v>0</v>
      </c>
      <c r="N31" s="20">
        <v>0</v>
      </c>
      <c r="O31" s="21">
        <v>0</v>
      </c>
      <c r="P31" s="20">
        <v>0</v>
      </c>
      <c r="Q31" s="20">
        <v>0</v>
      </c>
    </row>
    <row r="32" spans="2:17" x14ac:dyDescent="0.2">
      <c r="B32" s="9">
        <v>24</v>
      </c>
      <c r="C32" s="10" t="s">
        <v>39</v>
      </c>
      <c r="D32" s="20">
        <v>175599</v>
      </c>
      <c r="E32" s="20">
        <v>466945</v>
      </c>
      <c r="F32" s="20">
        <v>3641</v>
      </c>
      <c r="G32" s="21">
        <v>6168.6040300000004</v>
      </c>
      <c r="H32" s="21">
        <v>0</v>
      </c>
      <c r="I32" s="21">
        <v>0</v>
      </c>
      <c r="J32" s="20">
        <v>2897110</v>
      </c>
      <c r="K32" s="21">
        <v>522915.07916000002</v>
      </c>
      <c r="L32" s="20">
        <v>0</v>
      </c>
      <c r="M32" s="21">
        <v>0</v>
      </c>
      <c r="N32" s="20">
        <v>86</v>
      </c>
      <c r="O32" s="21">
        <v>659.4</v>
      </c>
      <c r="P32" s="20">
        <v>0</v>
      </c>
      <c r="Q32" s="20">
        <v>0</v>
      </c>
    </row>
    <row r="33" spans="2:17" x14ac:dyDescent="0.2">
      <c r="B33" s="9">
        <v>25</v>
      </c>
      <c r="C33" s="10" t="s">
        <v>40</v>
      </c>
      <c r="D33" s="20">
        <v>19499</v>
      </c>
      <c r="E33" s="20">
        <v>6031828</v>
      </c>
      <c r="F33" s="20">
        <v>810</v>
      </c>
      <c r="G33" s="21">
        <v>1295.0129999999999</v>
      </c>
      <c r="H33" s="21">
        <v>0</v>
      </c>
      <c r="I33" s="21">
        <v>0</v>
      </c>
      <c r="J33" s="20">
        <v>17388584</v>
      </c>
      <c r="K33" s="21">
        <v>2265180.0389999999</v>
      </c>
      <c r="L33" s="20">
        <v>0</v>
      </c>
      <c r="M33" s="21">
        <v>0</v>
      </c>
      <c r="N33" s="20">
        <v>6623</v>
      </c>
      <c r="O33" s="21">
        <v>24352.178</v>
      </c>
      <c r="P33" s="20">
        <v>0</v>
      </c>
      <c r="Q33" s="20">
        <v>0</v>
      </c>
    </row>
    <row r="34" spans="2:17" x14ac:dyDescent="0.2">
      <c r="B34" s="9">
        <v>26</v>
      </c>
      <c r="C34" s="10" t="s">
        <v>41</v>
      </c>
      <c r="D34" s="20">
        <v>737973</v>
      </c>
      <c r="E34" s="20">
        <v>0</v>
      </c>
      <c r="F34" s="20">
        <v>1445541</v>
      </c>
      <c r="G34" s="21">
        <v>7207837.9196417434</v>
      </c>
      <c r="H34" s="21">
        <v>247</v>
      </c>
      <c r="I34" s="21">
        <v>2274.26487</v>
      </c>
      <c r="J34" s="20">
        <v>0</v>
      </c>
      <c r="K34" s="21">
        <v>0</v>
      </c>
      <c r="L34" s="20">
        <v>0</v>
      </c>
      <c r="M34" s="21">
        <v>0</v>
      </c>
      <c r="N34" s="20">
        <v>325</v>
      </c>
      <c r="O34" s="21">
        <v>1990.85</v>
      </c>
      <c r="P34" s="20">
        <v>0</v>
      </c>
      <c r="Q34" s="20">
        <v>0</v>
      </c>
    </row>
    <row r="35" spans="2:17" x14ac:dyDescent="0.2">
      <c r="B35" s="9">
        <v>27</v>
      </c>
      <c r="C35" s="10" t="s">
        <v>42</v>
      </c>
      <c r="D35" s="20">
        <v>0</v>
      </c>
      <c r="E35" s="20">
        <v>562092494</v>
      </c>
      <c r="F35" s="20">
        <v>0</v>
      </c>
      <c r="G35" s="21">
        <v>0</v>
      </c>
      <c r="H35" s="21">
        <v>0</v>
      </c>
      <c r="I35" s="21">
        <v>0</v>
      </c>
      <c r="J35" s="20">
        <v>209065172.00000003</v>
      </c>
      <c r="K35" s="21">
        <v>65338449.357799992</v>
      </c>
      <c r="L35" s="20">
        <v>26693924</v>
      </c>
      <c r="M35" s="21">
        <v>58750536.167000003</v>
      </c>
      <c r="N35" s="20">
        <v>0</v>
      </c>
      <c r="O35" s="21">
        <v>0</v>
      </c>
      <c r="P35" s="20">
        <v>0</v>
      </c>
      <c r="Q35" s="20">
        <v>0</v>
      </c>
    </row>
    <row r="36" spans="2:17" x14ac:dyDescent="0.2">
      <c r="B36" s="9">
        <v>28</v>
      </c>
      <c r="C36" s="10" t="s">
        <v>43</v>
      </c>
      <c r="D36" s="20">
        <v>59022</v>
      </c>
      <c r="E36" s="20">
        <v>0</v>
      </c>
      <c r="F36" s="20">
        <v>356</v>
      </c>
      <c r="G36" s="21">
        <v>424.92207999999999</v>
      </c>
      <c r="H36" s="21">
        <v>0</v>
      </c>
      <c r="I36" s="21">
        <v>0</v>
      </c>
      <c r="J36" s="20">
        <v>0</v>
      </c>
      <c r="K36" s="21">
        <v>0</v>
      </c>
      <c r="L36" s="20">
        <v>0</v>
      </c>
      <c r="M36" s="21">
        <v>0</v>
      </c>
      <c r="N36" s="20">
        <v>271</v>
      </c>
      <c r="O36" s="21">
        <v>1059.8</v>
      </c>
      <c r="P36" s="20">
        <v>0</v>
      </c>
      <c r="Q36" s="20">
        <v>0</v>
      </c>
    </row>
    <row r="37" spans="2:17" x14ac:dyDescent="0.2">
      <c r="B37" s="9">
        <v>29</v>
      </c>
      <c r="C37" s="10" t="s">
        <v>44</v>
      </c>
      <c r="D37" s="20">
        <v>1483440</v>
      </c>
      <c r="E37" s="20">
        <v>63984</v>
      </c>
      <c r="F37" s="20">
        <v>4191</v>
      </c>
      <c r="G37" s="21">
        <v>19866.696740000003</v>
      </c>
      <c r="H37" s="21">
        <v>105</v>
      </c>
      <c r="I37" s="21">
        <v>629.16813000000002</v>
      </c>
      <c r="J37" s="20">
        <v>126974</v>
      </c>
      <c r="K37" s="21">
        <v>8996.8274999999994</v>
      </c>
      <c r="L37" s="20">
        <v>0</v>
      </c>
      <c r="M37" s="21">
        <v>0</v>
      </c>
      <c r="N37" s="20">
        <v>1020</v>
      </c>
      <c r="O37" s="21">
        <v>7029.73</v>
      </c>
      <c r="P37" s="20">
        <v>0</v>
      </c>
      <c r="Q37" s="20">
        <v>0</v>
      </c>
    </row>
    <row r="38" spans="2:17" x14ac:dyDescent="0.2">
      <c r="B38" s="9">
        <v>30</v>
      </c>
      <c r="C38" s="10" t="s">
        <v>45</v>
      </c>
      <c r="D38" s="20">
        <v>939159</v>
      </c>
      <c r="E38" s="20">
        <v>7051796</v>
      </c>
      <c r="F38" s="20">
        <v>17914</v>
      </c>
      <c r="G38" s="21">
        <v>13836.51123</v>
      </c>
      <c r="H38" s="21">
        <v>17704</v>
      </c>
      <c r="I38" s="21">
        <v>80735.876999999993</v>
      </c>
      <c r="J38" s="20">
        <v>43963</v>
      </c>
      <c r="K38" s="21">
        <v>13008.15187</v>
      </c>
      <c r="L38" s="20">
        <v>0</v>
      </c>
      <c r="M38" s="21">
        <v>0</v>
      </c>
      <c r="N38" s="20">
        <v>54841</v>
      </c>
      <c r="O38" s="21">
        <v>214921.6292</v>
      </c>
      <c r="P38" s="20">
        <v>0</v>
      </c>
      <c r="Q38" s="20">
        <v>0</v>
      </c>
    </row>
    <row r="39" spans="2:17" x14ac:dyDescent="0.2">
      <c r="B39" s="9">
        <v>31</v>
      </c>
      <c r="C39" s="10" t="s">
        <v>46</v>
      </c>
      <c r="D39" s="20">
        <v>5213188</v>
      </c>
      <c r="E39" s="20">
        <v>0</v>
      </c>
      <c r="F39" s="20">
        <v>603097</v>
      </c>
      <c r="G39" s="21">
        <v>1659513.068</v>
      </c>
      <c r="H39" s="21">
        <v>0</v>
      </c>
      <c r="I39" s="21">
        <v>0</v>
      </c>
      <c r="J39" s="20">
        <v>0</v>
      </c>
      <c r="K39" s="21">
        <v>0</v>
      </c>
      <c r="L39" s="20">
        <v>0</v>
      </c>
      <c r="M39" s="21">
        <v>0</v>
      </c>
      <c r="N39" s="20">
        <v>4</v>
      </c>
      <c r="O39" s="21">
        <v>32</v>
      </c>
      <c r="P39" s="20">
        <v>0</v>
      </c>
      <c r="Q39" s="20">
        <v>0</v>
      </c>
    </row>
    <row r="40" spans="2:17" x14ac:dyDescent="0.2">
      <c r="B40" s="9">
        <v>32</v>
      </c>
      <c r="C40" s="10" t="s">
        <v>47</v>
      </c>
      <c r="D40" s="20">
        <v>16113</v>
      </c>
      <c r="E40" s="20">
        <v>101566</v>
      </c>
      <c r="F40" s="20">
        <v>689</v>
      </c>
      <c r="G40" s="21">
        <v>1310.6283000000001</v>
      </c>
      <c r="H40" s="21">
        <v>0</v>
      </c>
      <c r="I40" s="21">
        <v>0</v>
      </c>
      <c r="J40" s="20">
        <v>0</v>
      </c>
      <c r="K40" s="21">
        <v>0</v>
      </c>
      <c r="L40" s="20">
        <v>0</v>
      </c>
      <c r="M40" s="21">
        <v>0</v>
      </c>
      <c r="N40" s="20">
        <v>78</v>
      </c>
      <c r="O40" s="21">
        <v>585.6</v>
      </c>
      <c r="P40" s="20">
        <v>0</v>
      </c>
      <c r="Q40" s="20">
        <v>0</v>
      </c>
    </row>
    <row r="41" spans="2:17" x14ac:dyDescent="0.2">
      <c r="B41" s="9">
        <v>33</v>
      </c>
      <c r="C41" s="10" t="s">
        <v>48</v>
      </c>
      <c r="D41" s="20">
        <v>2239384</v>
      </c>
      <c r="E41" s="20">
        <v>1598290</v>
      </c>
      <c r="F41" s="20">
        <v>29722</v>
      </c>
      <c r="G41" s="21">
        <v>41378.340670000005</v>
      </c>
      <c r="H41" s="21">
        <v>475</v>
      </c>
      <c r="I41" s="21">
        <v>4152.2663199999997</v>
      </c>
      <c r="J41" s="20">
        <v>5773717</v>
      </c>
      <c r="K41" s="21">
        <v>1050206.17</v>
      </c>
      <c r="L41" s="20">
        <v>1444</v>
      </c>
      <c r="M41" s="21">
        <v>1665.97</v>
      </c>
      <c r="N41" s="20">
        <v>57068</v>
      </c>
      <c r="O41" s="21">
        <v>350140.83160000003</v>
      </c>
      <c r="P41" s="20">
        <v>313</v>
      </c>
      <c r="Q41" s="20">
        <v>32.4</v>
      </c>
    </row>
    <row r="42" spans="2:17" x14ac:dyDescent="0.2">
      <c r="B42" s="9">
        <v>34</v>
      </c>
      <c r="C42" s="10" t="s">
        <v>49</v>
      </c>
      <c r="D42" s="20">
        <v>6681</v>
      </c>
      <c r="E42" s="20">
        <v>32848</v>
      </c>
      <c r="F42" s="20">
        <v>198</v>
      </c>
      <c r="G42" s="21">
        <v>383.91821999999996</v>
      </c>
      <c r="H42" s="21">
        <v>0</v>
      </c>
      <c r="I42" s="21">
        <v>0</v>
      </c>
      <c r="J42" s="20">
        <v>0</v>
      </c>
      <c r="K42" s="21">
        <v>0</v>
      </c>
      <c r="L42" s="20">
        <v>0</v>
      </c>
      <c r="M42" s="21">
        <v>0</v>
      </c>
      <c r="N42" s="20">
        <v>389</v>
      </c>
      <c r="O42" s="21">
        <v>3326.9</v>
      </c>
      <c r="P42" s="20">
        <v>0</v>
      </c>
      <c r="Q42" s="20">
        <v>0</v>
      </c>
    </row>
    <row r="43" spans="2:17" x14ac:dyDescent="0.2">
      <c r="B43" s="9">
        <v>35</v>
      </c>
      <c r="C43" s="10" t="s">
        <v>50</v>
      </c>
      <c r="D43" s="20">
        <v>78660</v>
      </c>
      <c r="E43" s="20">
        <v>0</v>
      </c>
      <c r="F43" s="20">
        <v>0</v>
      </c>
      <c r="G43" s="21">
        <v>0</v>
      </c>
      <c r="H43" s="21">
        <v>0</v>
      </c>
      <c r="I43" s="21">
        <v>0</v>
      </c>
      <c r="J43" s="20">
        <v>0</v>
      </c>
      <c r="K43" s="21">
        <v>0</v>
      </c>
      <c r="L43" s="20">
        <v>0</v>
      </c>
      <c r="M43" s="21">
        <v>0</v>
      </c>
      <c r="N43" s="20">
        <v>0</v>
      </c>
      <c r="O43" s="21">
        <v>0</v>
      </c>
      <c r="P43" s="20">
        <v>0</v>
      </c>
      <c r="Q43" s="20">
        <v>0</v>
      </c>
    </row>
    <row r="44" spans="2:17" x14ac:dyDescent="0.2">
      <c r="B44" s="9">
        <v>36</v>
      </c>
      <c r="C44" s="10" t="s">
        <v>51</v>
      </c>
      <c r="D44" s="20">
        <v>248</v>
      </c>
      <c r="E44" s="20">
        <v>0</v>
      </c>
      <c r="F44" s="20">
        <v>25</v>
      </c>
      <c r="G44" s="21">
        <v>55.961449999999999</v>
      </c>
      <c r="H44" s="21">
        <v>0</v>
      </c>
      <c r="I44" s="21">
        <v>0</v>
      </c>
      <c r="J44" s="20">
        <v>0</v>
      </c>
      <c r="K44" s="21">
        <v>0</v>
      </c>
      <c r="L44" s="20">
        <v>0</v>
      </c>
      <c r="M44" s="21">
        <v>0</v>
      </c>
      <c r="N44" s="20">
        <v>0</v>
      </c>
      <c r="O44" s="21">
        <v>0</v>
      </c>
      <c r="P44" s="20">
        <v>0</v>
      </c>
      <c r="Q44" s="20">
        <v>0</v>
      </c>
    </row>
    <row r="45" spans="2:17" x14ac:dyDescent="0.2">
      <c r="B45" s="9">
        <v>37</v>
      </c>
      <c r="C45" s="10" t="s">
        <v>52</v>
      </c>
      <c r="D45" s="20">
        <v>189347</v>
      </c>
      <c r="E45" s="20">
        <v>0</v>
      </c>
      <c r="F45" s="20">
        <v>1845</v>
      </c>
      <c r="G45" s="21">
        <v>2156.16993</v>
      </c>
      <c r="H45" s="21">
        <v>0</v>
      </c>
      <c r="I45" s="21">
        <v>0</v>
      </c>
      <c r="J45" s="20">
        <v>0</v>
      </c>
      <c r="K45" s="21">
        <v>0</v>
      </c>
      <c r="L45" s="20">
        <v>0</v>
      </c>
      <c r="M45" s="21">
        <v>0</v>
      </c>
      <c r="N45" s="20">
        <v>0</v>
      </c>
      <c r="O45" s="21">
        <v>0</v>
      </c>
      <c r="P45" s="20">
        <v>0</v>
      </c>
      <c r="Q45" s="20">
        <v>0</v>
      </c>
    </row>
    <row r="46" spans="2:17" x14ac:dyDescent="0.2">
      <c r="B46" s="9">
        <v>38</v>
      </c>
      <c r="C46" s="10" t="s">
        <v>53</v>
      </c>
      <c r="D46" s="20">
        <v>5436</v>
      </c>
      <c r="E46" s="20">
        <v>863464</v>
      </c>
      <c r="F46" s="20">
        <v>44</v>
      </c>
      <c r="G46" s="21">
        <v>59.825060000000001</v>
      </c>
      <c r="H46" s="21">
        <v>0</v>
      </c>
      <c r="I46" s="21">
        <v>0</v>
      </c>
      <c r="J46" s="20">
        <v>1893</v>
      </c>
      <c r="K46" s="21">
        <v>1524.329</v>
      </c>
      <c r="L46" s="20">
        <v>2672</v>
      </c>
      <c r="M46" s="21">
        <v>12022.893</v>
      </c>
      <c r="N46" s="20">
        <v>12</v>
      </c>
      <c r="O46" s="21">
        <v>113</v>
      </c>
      <c r="P46" s="20">
        <v>0</v>
      </c>
      <c r="Q46" s="20">
        <v>0</v>
      </c>
    </row>
    <row r="47" spans="2:17" x14ac:dyDescent="0.2">
      <c r="B47" s="9">
        <v>39</v>
      </c>
      <c r="C47" s="10" t="s">
        <v>54</v>
      </c>
      <c r="D47" s="20">
        <v>9074</v>
      </c>
      <c r="E47" s="20">
        <v>0</v>
      </c>
      <c r="F47" s="20">
        <v>1538</v>
      </c>
      <c r="G47" s="21">
        <v>1235.05</v>
      </c>
      <c r="H47" s="21">
        <v>0</v>
      </c>
      <c r="I47" s="21">
        <v>0</v>
      </c>
      <c r="J47" s="20">
        <v>0</v>
      </c>
      <c r="K47" s="21">
        <v>0</v>
      </c>
      <c r="L47" s="20">
        <v>0</v>
      </c>
      <c r="M47" s="21">
        <v>0</v>
      </c>
      <c r="N47" s="20">
        <v>236</v>
      </c>
      <c r="O47" s="21">
        <v>1766.3611799999999</v>
      </c>
      <c r="P47" s="20">
        <v>0</v>
      </c>
      <c r="Q47" s="20">
        <v>0</v>
      </c>
    </row>
    <row r="48" spans="2:17" x14ac:dyDescent="0.2">
      <c r="B48" s="9">
        <v>40</v>
      </c>
      <c r="C48" s="10" t="s">
        <v>55</v>
      </c>
      <c r="D48" s="20">
        <v>6624242</v>
      </c>
      <c r="E48" s="20">
        <v>1417872</v>
      </c>
      <c r="F48" s="20">
        <v>1456935</v>
      </c>
      <c r="G48" s="21">
        <v>1002928.9127499997</v>
      </c>
      <c r="H48" s="21">
        <v>1086328</v>
      </c>
      <c r="I48" s="21">
        <v>962086.74070000008</v>
      </c>
      <c r="J48" s="20">
        <v>431887</v>
      </c>
      <c r="K48" s="21">
        <v>803734.38435999455</v>
      </c>
      <c r="L48" s="20">
        <v>1096</v>
      </c>
      <c r="M48" s="21">
        <v>5849.524260000001</v>
      </c>
      <c r="N48" s="20">
        <v>1193236</v>
      </c>
      <c r="O48" s="21">
        <v>2239140.1570000001</v>
      </c>
      <c r="P48" s="20">
        <v>0</v>
      </c>
      <c r="Q48" s="20">
        <v>0</v>
      </c>
    </row>
    <row r="49" spans="2:17" x14ac:dyDescent="0.2">
      <c r="B49" s="8"/>
      <c r="C49" s="13" t="s">
        <v>56</v>
      </c>
      <c r="D49" s="31"/>
      <c r="E49" s="32"/>
      <c r="F49" s="32"/>
      <c r="G49" s="32"/>
      <c r="H49" s="32"/>
      <c r="I49" s="32"/>
      <c r="J49" s="32"/>
      <c r="K49" s="32"/>
      <c r="L49" s="32"/>
      <c r="M49" s="32"/>
      <c r="N49" s="32"/>
      <c r="O49" s="32"/>
      <c r="P49" s="32"/>
      <c r="Q49" s="33"/>
    </row>
    <row r="50" spans="2:17" x14ac:dyDescent="0.2">
      <c r="B50" s="9">
        <v>1</v>
      </c>
      <c r="C50" s="10" t="s">
        <v>57</v>
      </c>
      <c r="D50" s="14">
        <v>0</v>
      </c>
      <c r="E50" s="15">
        <v>62045677</v>
      </c>
      <c r="F50" s="11">
        <v>0</v>
      </c>
      <c r="G50" s="12">
        <v>0</v>
      </c>
      <c r="H50" s="14">
        <v>0</v>
      </c>
      <c r="I50" s="15">
        <v>0</v>
      </c>
      <c r="J50" s="14">
        <v>3187457</v>
      </c>
      <c r="K50" s="15">
        <v>1558565.1745999998</v>
      </c>
      <c r="L50" s="14">
        <v>456983</v>
      </c>
      <c r="M50" s="15">
        <v>799786.66376999998</v>
      </c>
      <c r="N50" s="15">
        <v>0</v>
      </c>
      <c r="O50" s="15">
        <v>0</v>
      </c>
      <c r="P50" s="14">
        <v>0</v>
      </c>
      <c r="Q50" s="15">
        <v>0</v>
      </c>
    </row>
    <row r="51" spans="2:17" x14ac:dyDescent="0.2">
      <c r="B51" s="9">
        <v>2</v>
      </c>
      <c r="C51" s="10" t="s">
        <v>58</v>
      </c>
      <c r="D51" s="14">
        <v>0</v>
      </c>
      <c r="E51" s="15">
        <v>271732</v>
      </c>
      <c r="F51" s="11">
        <v>0</v>
      </c>
      <c r="G51" s="12">
        <v>0</v>
      </c>
      <c r="H51" s="14">
        <v>0</v>
      </c>
      <c r="I51" s="15">
        <v>0</v>
      </c>
      <c r="J51" s="14">
        <v>0</v>
      </c>
      <c r="K51" s="15">
        <v>0</v>
      </c>
      <c r="L51" s="14">
        <v>42437</v>
      </c>
      <c r="M51" s="15">
        <v>280470.85100000002</v>
      </c>
      <c r="N51" s="15">
        <v>0</v>
      </c>
      <c r="O51" s="15">
        <v>0</v>
      </c>
      <c r="P51" s="14">
        <v>0</v>
      </c>
      <c r="Q51" s="15">
        <v>0</v>
      </c>
    </row>
    <row r="52" spans="2:17" x14ac:dyDescent="0.2">
      <c r="B52" s="9">
        <v>3</v>
      </c>
      <c r="C52" s="10" t="s">
        <v>59</v>
      </c>
      <c r="D52" s="11">
        <v>0</v>
      </c>
      <c r="E52" s="11">
        <v>15856342</v>
      </c>
      <c r="F52" s="11">
        <v>0</v>
      </c>
      <c r="G52" s="12">
        <v>0</v>
      </c>
      <c r="H52" s="12">
        <v>0</v>
      </c>
      <c r="I52" s="12">
        <v>0</v>
      </c>
      <c r="J52" s="11">
        <v>1153081</v>
      </c>
      <c r="K52" s="12">
        <v>1005921.8647</v>
      </c>
      <c r="L52" s="11">
        <v>65812</v>
      </c>
      <c r="M52" s="12">
        <v>275857.76436999999</v>
      </c>
      <c r="N52" s="11">
        <v>0</v>
      </c>
      <c r="O52" s="12">
        <v>0</v>
      </c>
      <c r="P52" s="11">
        <v>0</v>
      </c>
      <c r="Q52" s="12">
        <v>0</v>
      </c>
    </row>
    <row r="53" spans="2:17" x14ac:dyDescent="0.2">
      <c r="B53" s="9">
        <v>4</v>
      </c>
      <c r="C53" s="10" t="s">
        <v>60</v>
      </c>
      <c r="D53" s="14">
        <v>0</v>
      </c>
      <c r="E53" s="15">
        <v>11577666</v>
      </c>
      <c r="F53" s="11">
        <v>0</v>
      </c>
      <c r="G53" s="12">
        <v>0</v>
      </c>
      <c r="H53" s="14">
        <v>0</v>
      </c>
      <c r="I53" s="15">
        <v>0</v>
      </c>
      <c r="J53" s="14">
        <v>143540</v>
      </c>
      <c r="K53" s="15">
        <v>28962.40825</v>
      </c>
      <c r="L53" s="14">
        <v>2018</v>
      </c>
      <c r="M53" s="15">
        <v>1721.4449999999999</v>
      </c>
      <c r="N53" s="15">
        <v>0</v>
      </c>
      <c r="O53" s="15">
        <v>0</v>
      </c>
      <c r="P53" s="14">
        <v>0</v>
      </c>
      <c r="Q53" s="15">
        <v>0</v>
      </c>
    </row>
    <row r="54" spans="2:17" x14ac:dyDescent="0.2">
      <c r="B54" s="9">
        <v>5</v>
      </c>
      <c r="C54" s="10" t="s">
        <v>61</v>
      </c>
      <c r="D54" s="14">
        <v>20301284</v>
      </c>
      <c r="E54" s="15">
        <v>0</v>
      </c>
      <c r="F54" s="11">
        <v>0</v>
      </c>
      <c r="G54" s="12">
        <v>0</v>
      </c>
      <c r="H54" s="14">
        <v>56432248</v>
      </c>
      <c r="I54" s="15">
        <v>1904509.94</v>
      </c>
      <c r="J54" s="14">
        <v>0</v>
      </c>
      <c r="K54" s="15">
        <v>0</v>
      </c>
      <c r="L54" s="14">
        <v>0</v>
      </c>
      <c r="M54" s="15">
        <v>0</v>
      </c>
      <c r="N54" s="15">
        <v>0</v>
      </c>
      <c r="O54" s="15">
        <v>0</v>
      </c>
      <c r="P54" s="14">
        <v>0</v>
      </c>
      <c r="Q54" s="15">
        <v>0</v>
      </c>
    </row>
    <row r="55" spans="2:17" ht="25.5" x14ac:dyDescent="0.2">
      <c r="B55" s="9">
        <v>6</v>
      </c>
      <c r="C55" s="10" t="s">
        <v>62</v>
      </c>
      <c r="D55" s="14">
        <v>58028</v>
      </c>
      <c r="E55" s="15">
        <v>12622515</v>
      </c>
      <c r="F55" s="11">
        <v>8028</v>
      </c>
      <c r="G55" s="12">
        <v>10453.226909999999</v>
      </c>
      <c r="H55" s="14">
        <v>0</v>
      </c>
      <c r="I55" s="15">
        <v>0</v>
      </c>
      <c r="J55" s="14">
        <v>35</v>
      </c>
      <c r="K55" s="15">
        <v>13.561</v>
      </c>
      <c r="L55" s="14">
        <v>12331</v>
      </c>
      <c r="M55" s="15">
        <v>33839.064760000001</v>
      </c>
      <c r="N55" s="15">
        <v>0</v>
      </c>
      <c r="O55" s="15">
        <v>0</v>
      </c>
      <c r="P55" s="14">
        <v>0</v>
      </c>
      <c r="Q55" s="15">
        <v>0</v>
      </c>
    </row>
    <row r="56" spans="2:17" x14ac:dyDescent="0.2">
      <c r="B56" s="9">
        <v>7</v>
      </c>
      <c r="C56" s="10" t="s">
        <v>63</v>
      </c>
      <c r="D56" s="14">
        <v>129223</v>
      </c>
      <c r="E56" s="15">
        <v>549</v>
      </c>
      <c r="F56" s="11">
        <v>54257</v>
      </c>
      <c r="G56" s="12">
        <v>262816.25524999999</v>
      </c>
      <c r="H56" s="14">
        <v>0</v>
      </c>
      <c r="I56" s="15">
        <v>0</v>
      </c>
      <c r="J56" s="14">
        <v>1252</v>
      </c>
      <c r="K56" s="15">
        <v>8095.7986199999996</v>
      </c>
      <c r="L56" s="14">
        <v>318</v>
      </c>
      <c r="M56" s="15">
        <v>7022.1570999999994</v>
      </c>
      <c r="N56" s="15">
        <v>0</v>
      </c>
      <c r="O56" s="15">
        <v>0</v>
      </c>
      <c r="P56" s="14">
        <v>0</v>
      </c>
      <c r="Q56" s="15">
        <v>0</v>
      </c>
    </row>
    <row r="57" spans="2:17" x14ac:dyDescent="0.2">
      <c r="B57" s="9">
        <v>8</v>
      </c>
      <c r="C57" s="10" t="s">
        <v>64</v>
      </c>
      <c r="D57" s="14">
        <v>0</v>
      </c>
      <c r="E57" s="15">
        <v>462531</v>
      </c>
      <c r="F57" s="11">
        <v>42227</v>
      </c>
      <c r="G57" s="12">
        <v>17871.660870000207</v>
      </c>
      <c r="H57" s="14">
        <v>0</v>
      </c>
      <c r="I57" s="15">
        <v>0</v>
      </c>
      <c r="J57" s="14">
        <v>100881</v>
      </c>
      <c r="K57" s="15">
        <v>17181.08588999998</v>
      </c>
      <c r="L57" s="14">
        <v>112732</v>
      </c>
      <c r="M57" s="15">
        <v>51685.258040000001</v>
      </c>
      <c r="N57" s="15">
        <v>1133</v>
      </c>
      <c r="O57" s="15">
        <v>845.3</v>
      </c>
      <c r="P57" s="14">
        <v>22</v>
      </c>
      <c r="Q57" s="15">
        <v>10.423</v>
      </c>
    </row>
    <row r="58" spans="2:17" x14ac:dyDescent="0.2">
      <c r="B58" s="9">
        <v>9</v>
      </c>
      <c r="C58" s="10" t="s">
        <v>65</v>
      </c>
      <c r="D58" s="14">
        <v>0</v>
      </c>
      <c r="E58" s="15">
        <v>0</v>
      </c>
      <c r="F58" s="11">
        <v>0</v>
      </c>
      <c r="G58" s="12">
        <v>0</v>
      </c>
      <c r="H58" s="14">
        <v>0</v>
      </c>
      <c r="I58" s="15">
        <v>0</v>
      </c>
      <c r="J58" s="14">
        <v>0</v>
      </c>
      <c r="K58" s="15">
        <v>0</v>
      </c>
      <c r="L58" s="14">
        <v>0</v>
      </c>
      <c r="M58" s="15">
        <v>0</v>
      </c>
      <c r="N58" s="15">
        <v>0</v>
      </c>
      <c r="O58" s="15">
        <v>0</v>
      </c>
      <c r="P58" s="14">
        <v>0</v>
      </c>
      <c r="Q58" s="15">
        <v>0</v>
      </c>
    </row>
    <row r="59" spans="2:17" x14ac:dyDescent="0.2">
      <c r="B59" s="9">
        <v>10</v>
      </c>
      <c r="C59" s="10" t="s">
        <v>66</v>
      </c>
      <c r="D59" s="14">
        <v>0</v>
      </c>
      <c r="E59" s="15">
        <v>166149</v>
      </c>
      <c r="F59" s="11">
        <v>0</v>
      </c>
      <c r="G59" s="12">
        <v>0</v>
      </c>
      <c r="H59" s="14">
        <v>0</v>
      </c>
      <c r="I59" s="15">
        <v>0</v>
      </c>
      <c r="J59" s="14">
        <v>0</v>
      </c>
      <c r="K59" s="15">
        <v>0</v>
      </c>
      <c r="L59" s="14">
        <v>0</v>
      </c>
      <c r="M59" s="15">
        <v>0</v>
      </c>
      <c r="N59" s="15">
        <v>0</v>
      </c>
      <c r="O59" s="15">
        <v>0</v>
      </c>
      <c r="P59" s="14">
        <v>0</v>
      </c>
      <c r="Q59" s="15">
        <v>0</v>
      </c>
    </row>
    <row r="60" spans="2:17" x14ac:dyDescent="0.2">
      <c r="B60" s="9">
        <v>11</v>
      </c>
      <c r="C60" s="10" t="s">
        <v>67</v>
      </c>
      <c r="D60" s="14">
        <v>51523</v>
      </c>
      <c r="E60" s="15">
        <v>332811</v>
      </c>
      <c r="F60" s="11">
        <v>24448</v>
      </c>
      <c r="G60" s="12">
        <v>28681.014760000002</v>
      </c>
      <c r="H60" s="14">
        <v>0</v>
      </c>
      <c r="I60" s="15">
        <v>0</v>
      </c>
      <c r="J60" s="14">
        <v>0</v>
      </c>
      <c r="K60" s="15">
        <v>0</v>
      </c>
      <c r="L60" s="14">
        <v>0</v>
      </c>
      <c r="M60" s="15">
        <v>0</v>
      </c>
      <c r="N60" s="15">
        <v>0</v>
      </c>
      <c r="O60" s="15">
        <v>0</v>
      </c>
      <c r="P60" s="14">
        <v>0</v>
      </c>
      <c r="Q60" s="15">
        <v>0</v>
      </c>
    </row>
    <row r="61" spans="2:17" x14ac:dyDescent="0.2">
      <c r="B61" s="9">
        <v>12</v>
      </c>
      <c r="C61" s="10" t="s">
        <v>68</v>
      </c>
      <c r="D61" s="14">
        <v>402747</v>
      </c>
      <c r="E61" s="15">
        <v>22099</v>
      </c>
      <c r="F61" s="11">
        <v>214451</v>
      </c>
      <c r="G61" s="12">
        <v>215540.69012000001</v>
      </c>
      <c r="H61" s="14">
        <v>0</v>
      </c>
      <c r="I61" s="15">
        <v>0</v>
      </c>
      <c r="J61" s="14">
        <v>0</v>
      </c>
      <c r="K61" s="15">
        <v>0</v>
      </c>
      <c r="L61" s="14">
        <v>0</v>
      </c>
      <c r="M61" s="15">
        <v>0</v>
      </c>
      <c r="N61" s="15">
        <v>589</v>
      </c>
      <c r="O61" s="15">
        <v>412.5</v>
      </c>
      <c r="P61" s="14">
        <v>0</v>
      </c>
      <c r="Q61" s="15">
        <v>0</v>
      </c>
    </row>
    <row r="62" spans="2:17" x14ac:dyDescent="0.2">
      <c r="B62" s="9">
        <v>13</v>
      </c>
      <c r="C62" s="10" t="s">
        <v>69</v>
      </c>
      <c r="D62" s="14">
        <v>0</v>
      </c>
      <c r="E62" s="15">
        <v>124460</v>
      </c>
      <c r="F62" s="11">
        <v>0</v>
      </c>
      <c r="G62" s="12">
        <v>0</v>
      </c>
      <c r="H62" s="14">
        <v>0</v>
      </c>
      <c r="I62" s="15">
        <v>0</v>
      </c>
      <c r="J62" s="14">
        <v>170</v>
      </c>
      <c r="K62" s="15">
        <v>616.03899999999999</v>
      </c>
      <c r="L62" s="14">
        <v>1608</v>
      </c>
      <c r="M62" s="15">
        <v>35959.048000000003</v>
      </c>
      <c r="N62" s="15">
        <v>0</v>
      </c>
      <c r="O62" s="15">
        <v>0</v>
      </c>
      <c r="P62" s="14">
        <v>0</v>
      </c>
      <c r="Q62" s="15">
        <v>0</v>
      </c>
    </row>
    <row r="63" spans="2:17" x14ac:dyDescent="0.2">
      <c r="B63" s="9">
        <v>14</v>
      </c>
      <c r="C63" s="10" t="s">
        <v>70</v>
      </c>
      <c r="D63" s="14">
        <v>0</v>
      </c>
      <c r="E63" s="15">
        <v>5156</v>
      </c>
      <c r="F63" s="11">
        <v>0</v>
      </c>
      <c r="G63" s="12">
        <v>0</v>
      </c>
      <c r="H63" s="14">
        <v>0</v>
      </c>
      <c r="I63" s="15">
        <v>0</v>
      </c>
      <c r="J63" s="14">
        <v>180</v>
      </c>
      <c r="K63" s="15">
        <v>70.990440000000007</v>
      </c>
      <c r="L63" s="14">
        <v>177</v>
      </c>
      <c r="M63" s="15">
        <v>470.31020000000001</v>
      </c>
      <c r="N63" s="15">
        <v>0</v>
      </c>
      <c r="O63" s="15">
        <v>0</v>
      </c>
      <c r="P63" s="14">
        <v>0</v>
      </c>
      <c r="Q63" s="15">
        <v>0</v>
      </c>
    </row>
    <row r="64" spans="2:17" x14ac:dyDescent="0.2">
      <c r="B64" s="9">
        <v>15</v>
      </c>
      <c r="C64" s="10" t="s">
        <v>71</v>
      </c>
      <c r="D64" s="14">
        <v>0</v>
      </c>
      <c r="E64" s="15">
        <v>67955</v>
      </c>
      <c r="F64" s="11">
        <v>0</v>
      </c>
      <c r="G64" s="12">
        <v>0</v>
      </c>
      <c r="H64" s="14">
        <v>0</v>
      </c>
      <c r="I64" s="15">
        <v>0</v>
      </c>
      <c r="J64" s="14">
        <v>115</v>
      </c>
      <c r="K64" s="15">
        <v>9.6189999999999998</v>
      </c>
      <c r="L64" s="14">
        <v>45</v>
      </c>
      <c r="M64" s="15">
        <v>1.06412</v>
      </c>
      <c r="N64" s="15">
        <v>0</v>
      </c>
      <c r="O64" s="15">
        <v>0</v>
      </c>
      <c r="P64" s="14">
        <v>0</v>
      </c>
      <c r="Q64" s="15">
        <v>0</v>
      </c>
    </row>
    <row r="65" spans="2:17" x14ac:dyDescent="0.2">
      <c r="B65" s="9">
        <v>16</v>
      </c>
      <c r="C65" s="10" t="s">
        <v>72</v>
      </c>
      <c r="D65" s="14">
        <v>1659</v>
      </c>
      <c r="E65" s="15">
        <v>2017</v>
      </c>
      <c r="F65" s="11">
        <v>54</v>
      </c>
      <c r="G65" s="12">
        <v>46.366630000000001</v>
      </c>
      <c r="H65" s="14">
        <v>8</v>
      </c>
      <c r="I65" s="15">
        <v>7.7033999999999994</v>
      </c>
      <c r="J65" s="14">
        <v>0</v>
      </c>
      <c r="K65" s="15">
        <v>0</v>
      </c>
      <c r="L65" s="14">
        <v>45</v>
      </c>
      <c r="M65" s="15">
        <v>206.76060000000001</v>
      </c>
      <c r="N65" s="15">
        <v>0</v>
      </c>
      <c r="O65" s="15">
        <v>0</v>
      </c>
      <c r="P65" s="14">
        <v>0</v>
      </c>
      <c r="Q65" s="15">
        <v>0</v>
      </c>
    </row>
    <row r="66" spans="2:17" x14ac:dyDescent="0.2">
      <c r="B66" s="9">
        <v>17</v>
      </c>
      <c r="C66" s="10" t="s">
        <v>73</v>
      </c>
      <c r="D66" s="14">
        <v>0</v>
      </c>
      <c r="E66" s="15">
        <v>79378469</v>
      </c>
      <c r="F66" s="11">
        <v>0</v>
      </c>
      <c r="G66" s="12">
        <v>0</v>
      </c>
      <c r="H66" s="14">
        <v>0</v>
      </c>
      <c r="I66" s="15">
        <v>0</v>
      </c>
      <c r="J66" s="14">
        <v>387227</v>
      </c>
      <c r="K66" s="15">
        <v>174703.465</v>
      </c>
      <c r="L66" s="14">
        <v>1799</v>
      </c>
      <c r="M66" s="15">
        <v>2370.723</v>
      </c>
      <c r="N66" s="15">
        <v>0</v>
      </c>
      <c r="O66" s="15">
        <v>0</v>
      </c>
      <c r="P66" s="14">
        <v>0</v>
      </c>
      <c r="Q66" s="15">
        <v>0</v>
      </c>
    </row>
    <row r="67" spans="2:17" x14ac:dyDescent="0.2">
      <c r="B67" s="9">
        <v>18</v>
      </c>
      <c r="C67" s="10" t="s">
        <v>74</v>
      </c>
      <c r="D67" s="14">
        <v>0</v>
      </c>
      <c r="E67" s="15">
        <v>127298019</v>
      </c>
      <c r="F67" s="11">
        <v>0</v>
      </c>
      <c r="G67" s="12">
        <v>0</v>
      </c>
      <c r="H67" s="14">
        <v>0</v>
      </c>
      <c r="I67" s="15">
        <v>0</v>
      </c>
      <c r="J67" s="14">
        <v>1553200</v>
      </c>
      <c r="K67" s="15">
        <v>1356826.11</v>
      </c>
      <c r="L67" s="14">
        <v>673393</v>
      </c>
      <c r="M67" s="15">
        <v>4458343.1629999997</v>
      </c>
      <c r="N67" s="15">
        <v>0</v>
      </c>
      <c r="O67" s="15">
        <v>0</v>
      </c>
      <c r="P67" s="14">
        <v>0</v>
      </c>
      <c r="Q67" s="15">
        <v>0</v>
      </c>
    </row>
    <row r="68" spans="2:17" x14ac:dyDescent="0.2">
      <c r="B68" s="9">
        <v>19</v>
      </c>
      <c r="C68" s="10" t="s">
        <v>75</v>
      </c>
      <c r="D68" s="14">
        <v>39817</v>
      </c>
      <c r="E68" s="15">
        <v>43740</v>
      </c>
      <c r="F68" s="11">
        <v>6943</v>
      </c>
      <c r="G68" s="12">
        <v>9352.9770093240732</v>
      </c>
      <c r="H68" s="14">
        <v>0</v>
      </c>
      <c r="I68" s="15">
        <v>0</v>
      </c>
      <c r="J68" s="14">
        <v>8850</v>
      </c>
      <c r="K68" s="15">
        <v>9866.0890392312995</v>
      </c>
      <c r="L68" s="14">
        <v>0</v>
      </c>
      <c r="M68" s="15">
        <v>0</v>
      </c>
      <c r="N68" s="15">
        <v>0</v>
      </c>
      <c r="O68" s="15">
        <v>0</v>
      </c>
      <c r="P68" s="14">
        <v>0</v>
      </c>
      <c r="Q68" s="15">
        <v>0</v>
      </c>
    </row>
    <row r="69" spans="2:17" x14ac:dyDescent="0.2">
      <c r="B69" s="9">
        <v>20</v>
      </c>
      <c r="C69" s="10" t="s">
        <v>76</v>
      </c>
      <c r="D69" s="14">
        <v>220654</v>
      </c>
      <c r="E69" s="15">
        <v>536646</v>
      </c>
      <c r="F69" s="11">
        <v>31380</v>
      </c>
      <c r="G69" s="12">
        <v>220534.23300000001</v>
      </c>
      <c r="H69" s="14">
        <v>0</v>
      </c>
      <c r="I69" s="15">
        <v>0</v>
      </c>
      <c r="J69" s="14">
        <v>5777</v>
      </c>
      <c r="K69" s="15">
        <v>1322.675</v>
      </c>
      <c r="L69" s="14">
        <v>4931</v>
      </c>
      <c r="M69" s="15">
        <v>80003.967999999993</v>
      </c>
      <c r="N69" s="15">
        <v>0</v>
      </c>
      <c r="O69" s="15">
        <v>0</v>
      </c>
      <c r="P69" s="14">
        <v>0</v>
      </c>
      <c r="Q69" s="15">
        <v>0</v>
      </c>
    </row>
    <row r="70" spans="2:17" x14ac:dyDescent="0.2">
      <c r="B70" s="9">
        <v>21</v>
      </c>
      <c r="C70" s="10" t="s">
        <v>77</v>
      </c>
      <c r="D70" s="14">
        <v>0</v>
      </c>
      <c r="E70" s="15">
        <v>12254831</v>
      </c>
      <c r="F70" s="11">
        <v>0</v>
      </c>
      <c r="G70" s="12">
        <v>0</v>
      </c>
      <c r="H70" s="14">
        <v>0</v>
      </c>
      <c r="I70" s="15">
        <v>0</v>
      </c>
      <c r="J70" s="14">
        <v>0</v>
      </c>
      <c r="K70" s="15">
        <v>0</v>
      </c>
      <c r="L70" s="14">
        <v>0</v>
      </c>
      <c r="M70" s="15">
        <v>0</v>
      </c>
      <c r="N70" s="15">
        <v>0</v>
      </c>
      <c r="O70" s="15">
        <v>0</v>
      </c>
      <c r="P70" s="14">
        <v>0</v>
      </c>
      <c r="Q70" s="15">
        <v>0</v>
      </c>
    </row>
    <row r="71" spans="2:17" x14ac:dyDescent="0.2">
      <c r="B71" s="9">
        <v>22</v>
      </c>
      <c r="C71" s="10" t="s">
        <v>78</v>
      </c>
      <c r="D71" s="14">
        <v>0</v>
      </c>
      <c r="E71" s="15">
        <v>150932201</v>
      </c>
      <c r="F71" s="11">
        <v>0</v>
      </c>
      <c r="G71" s="12">
        <v>0</v>
      </c>
      <c r="H71" s="14">
        <v>0</v>
      </c>
      <c r="I71" s="15">
        <v>0</v>
      </c>
      <c r="J71" s="14">
        <v>14684402</v>
      </c>
      <c r="K71" s="15">
        <v>2451707.1239999998</v>
      </c>
      <c r="L71" s="14">
        <v>23</v>
      </c>
      <c r="M71" s="15">
        <v>13.249000000000001</v>
      </c>
      <c r="N71" s="15">
        <v>0</v>
      </c>
      <c r="O71" s="15">
        <v>0</v>
      </c>
      <c r="P71" s="14">
        <v>0</v>
      </c>
      <c r="Q71" s="15">
        <v>0</v>
      </c>
    </row>
    <row r="72" spans="2:17" x14ac:dyDescent="0.2">
      <c r="B72" s="9">
        <v>23</v>
      </c>
      <c r="C72" s="10" t="s">
        <v>79</v>
      </c>
      <c r="D72" s="14">
        <v>183643065</v>
      </c>
      <c r="E72" s="15">
        <v>0</v>
      </c>
      <c r="F72" s="11">
        <v>35798425</v>
      </c>
      <c r="G72" s="12">
        <v>14871101.198287694</v>
      </c>
      <c r="H72" s="14">
        <v>0</v>
      </c>
      <c r="I72" s="15">
        <v>0</v>
      </c>
      <c r="J72" s="14">
        <v>0</v>
      </c>
      <c r="K72" s="15">
        <v>0</v>
      </c>
      <c r="L72" s="14">
        <v>0</v>
      </c>
      <c r="M72" s="15">
        <v>0</v>
      </c>
      <c r="N72" s="15">
        <v>0</v>
      </c>
      <c r="O72" s="15">
        <v>0</v>
      </c>
      <c r="P72" s="14">
        <v>0</v>
      </c>
      <c r="Q72" s="15">
        <v>0</v>
      </c>
    </row>
    <row r="73" spans="2:17" x14ac:dyDescent="0.2">
      <c r="B73" s="9">
        <v>24</v>
      </c>
      <c r="C73" s="10" t="s">
        <v>80</v>
      </c>
      <c r="D73" s="14">
        <v>269061</v>
      </c>
      <c r="E73" s="15">
        <v>1</v>
      </c>
      <c r="F73" s="11">
        <v>52941</v>
      </c>
      <c r="G73" s="12">
        <v>266224.82669000002</v>
      </c>
      <c r="H73" s="14">
        <v>0</v>
      </c>
      <c r="I73" s="15">
        <v>0</v>
      </c>
      <c r="J73" s="14">
        <v>0</v>
      </c>
      <c r="K73" s="15">
        <v>0</v>
      </c>
      <c r="L73" s="14">
        <v>0</v>
      </c>
      <c r="M73" s="15">
        <v>0</v>
      </c>
      <c r="N73" s="15">
        <v>0</v>
      </c>
      <c r="O73" s="15">
        <v>0</v>
      </c>
      <c r="P73" s="14">
        <v>0</v>
      </c>
      <c r="Q73" s="15">
        <v>0</v>
      </c>
    </row>
    <row r="74" spans="2:17" x14ac:dyDescent="0.2">
      <c r="B74" s="9">
        <v>25</v>
      </c>
      <c r="C74" s="10" t="s">
        <v>81</v>
      </c>
      <c r="D74" s="14">
        <v>0</v>
      </c>
      <c r="E74" s="15">
        <v>13634</v>
      </c>
      <c r="F74" s="11">
        <v>0</v>
      </c>
      <c r="G74" s="12">
        <v>0</v>
      </c>
      <c r="H74" s="14">
        <v>0</v>
      </c>
      <c r="I74" s="15">
        <v>0</v>
      </c>
      <c r="J74" s="14">
        <v>0</v>
      </c>
      <c r="K74" s="15">
        <v>0</v>
      </c>
      <c r="L74" s="14">
        <v>0</v>
      </c>
      <c r="M74" s="15">
        <v>0</v>
      </c>
      <c r="N74" s="15">
        <v>0</v>
      </c>
      <c r="O74" s="15">
        <v>0</v>
      </c>
      <c r="P74" s="14">
        <v>0</v>
      </c>
      <c r="Q74" s="15">
        <v>0</v>
      </c>
    </row>
    <row r="75" spans="2:17" x14ac:dyDescent="0.2">
      <c r="B75" s="9">
        <v>26</v>
      </c>
      <c r="C75" s="10" t="s">
        <v>82</v>
      </c>
      <c r="D75" s="14">
        <v>0</v>
      </c>
      <c r="E75" s="15">
        <v>302</v>
      </c>
      <c r="F75" s="11">
        <v>0</v>
      </c>
      <c r="G75" s="12">
        <v>0</v>
      </c>
      <c r="H75" s="14">
        <v>0</v>
      </c>
      <c r="I75" s="15">
        <v>0</v>
      </c>
      <c r="J75" s="14">
        <v>14</v>
      </c>
      <c r="K75" s="15">
        <v>0.64800000000000002</v>
      </c>
      <c r="L75" s="14">
        <v>0</v>
      </c>
      <c r="M75" s="15">
        <v>0</v>
      </c>
      <c r="N75" s="15">
        <v>0</v>
      </c>
      <c r="O75" s="15">
        <v>0</v>
      </c>
      <c r="P75" s="14">
        <v>0</v>
      </c>
      <c r="Q75" s="15">
        <v>0</v>
      </c>
    </row>
    <row r="76" spans="2:17" x14ac:dyDescent="0.2">
      <c r="B76" s="9">
        <v>27</v>
      </c>
      <c r="C76" s="10" t="s">
        <v>83</v>
      </c>
      <c r="D76" s="14">
        <v>0</v>
      </c>
      <c r="E76" s="15">
        <v>461800</v>
      </c>
      <c r="F76" s="11">
        <v>0</v>
      </c>
      <c r="G76" s="12">
        <v>0</v>
      </c>
      <c r="H76" s="14">
        <v>0</v>
      </c>
      <c r="I76" s="15">
        <v>0</v>
      </c>
      <c r="J76" s="14">
        <v>160</v>
      </c>
      <c r="K76" s="15">
        <v>80.290000000000006</v>
      </c>
      <c r="L76" s="14">
        <v>17637</v>
      </c>
      <c r="M76" s="15">
        <v>69180.251999999993</v>
      </c>
      <c r="N76" s="15">
        <v>0</v>
      </c>
      <c r="O76" s="15">
        <v>0</v>
      </c>
      <c r="P76" s="14">
        <v>0</v>
      </c>
      <c r="Q76" s="15">
        <v>0</v>
      </c>
    </row>
    <row r="77" spans="2:17" x14ac:dyDescent="0.2">
      <c r="B77" s="9">
        <v>28</v>
      </c>
      <c r="C77" s="10" t="s">
        <v>84</v>
      </c>
      <c r="D77" s="14">
        <v>4895323</v>
      </c>
      <c r="E77" s="15">
        <v>0</v>
      </c>
      <c r="F77" s="11">
        <v>9363899</v>
      </c>
      <c r="G77" s="12">
        <v>3556247.06</v>
      </c>
      <c r="H77" s="14">
        <v>0</v>
      </c>
      <c r="I77" s="15">
        <v>0</v>
      </c>
      <c r="J77" s="14">
        <v>0</v>
      </c>
      <c r="K77" s="15">
        <v>0</v>
      </c>
      <c r="L77" s="14">
        <v>0</v>
      </c>
      <c r="M77" s="15">
        <v>0</v>
      </c>
      <c r="N77" s="15">
        <v>0</v>
      </c>
      <c r="O77" s="15">
        <v>0</v>
      </c>
      <c r="P77" s="14">
        <v>0</v>
      </c>
      <c r="Q77" s="15">
        <v>0</v>
      </c>
    </row>
    <row r="78" spans="2:17" x14ac:dyDescent="0.2">
      <c r="B78" s="9">
        <v>29</v>
      </c>
      <c r="C78" s="10" t="s">
        <v>85</v>
      </c>
      <c r="D78" s="14">
        <v>0</v>
      </c>
      <c r="E78" s="15">
        <v>1081124</v>
      </c>
      <c r="F78" s="11">
        <v>0</v>
      </c>
      <c r="G78" s="12">
        <v>0</v>
      </c>
      <c r="H78" s="14">
        <v>0</v>
      </c>
      <c r="I78" s="15">
        <v>0</v>
      </c>
      <c r="J78" s="14">
        <v>7</v>
      </c>
      <c r="K78" s="15">
        <v>20.475000000000001</v>
      </c>
      <c r="L78" s="14">
        <v>5</v>
      </c>
      <c r="M78" s="15">
        <v>6.0000000000000001E-3</v>
      </c>
      <c r="N78" s="15">
        <v>0</v>
      </c>
      <c r="O78" s="15">
        <v>0</v>
      </c>
      <c r="P78" s="14">
        <v>0</v>
      </c>
      <c r="Q78" s="15">
        <v>0</v>
      </c>
    </row>
    <row r="79" spans="2:17" x14ac:dyDescent="0.2">
      <c r="B79" s="9">
        <v>30</v>
      </c>
      <c r="C79" s="10" t="s">
        <v>86</v>
      </c>
      <c r="D79" s="14">
        <v>0</v>
      </c>
      <c r="E79" s="15">
        <v>1550831</v>
      </c>
      <c r="F79" s="11">
        <v>0</v>
      </c>
      <c r="G79" s="12">
        <v>0</v>
      </c>
      <c r="H79" s="14">
        <v>0</v>
      </c>
      <c r="I79" s="15">
        <v>0</v>
      </c>
      <c r="J79" s="14">
        <v>93735</v>
      </c>
      <c r="K79" s="15">
        <v>91812.258969999995</v>
      </c>
      <c r="L79" s="14">
        <v>256087</v>
      </c>
      <c r="M79" s="15">
        <v>1763098.54852</v>
      </c>
      <c r="N79" s="15">
        <v>0</v>
      </c>
      <c r="O79" s="15">
        <v>0</v>
      </c>
      <c r="P79" s="14">
        <v>721</v>
      </c>
      <c r="Q79" s="15">
        <v>384.66750000000002</v>
      </c>
    </row>
    <row r="80" spans="2:17" x14ac:dyDescent="0.2">
      <c r="B80" s="9">
        <v>31</v>
      </c>
      <c r="C80" s="10" t="s">
        <v>87</v>
      </c>
      <c r="D80" s="14">
        <v>1714334</v>
      </c>
      <c r="E80" s="15">
        <v>495</v>
      </c>
      <c r="F80" s="11">
        <v>144343</v>
      </c>
      <c r="G80" s="12">
        <v>212923.63162</v>
      </c>
      <c r="H80" s="14">
        <v>0</v>
      </c>
      <c r="I80" s="15">
        <v>0</v>
      </c>
      <c r="J80" s="14">
        <v>1112</v>
      </c>
      <c r="K80" s="15">
        <v>521.60054000000002</v>
      </c>
      <c r="L80" s="14">
        <v>547</v>
      </c>
      <c r="M80" s="15">
        <v>358.23142999999999</v>
      </c>
      <c r="N80" s="15">
        <v>0</v>
      </c>
      <c r="O80" s="15">
        <v>0</v>
      </c>
      <c r="P80" s="14">
        <v>0</v>
      </c>
      <c r="Q80" s="15">
        <v>0</v>
      </c>
    </row>
    <row r="81" spans="2:30" x14ac:dyDescent="0.2">
      <c r="B81" s="9">
        <v>32</v>
      </c>
      <c r="C81" s="10" t="s">
        <v>88</v>
      </c>
      <c r="D81" s="14">
        <v>0</v>
      </c>
      <c r="E81" s="15">
        <v>30906219</v>
      </c>
      <c r="F81" s="11">
        <v>0</v>
      </c>
      <c r="G81" s="12">
        <v>0</v>
      </c>
      <c r="H81" s="14">
        <v>0</v>
      </c>
      <c r="I81" s="15">
        <v>0</v>
      </c>
      <c r="J81" s="14">
        <v>208719</v>
      </c>
      <c r="K81" s="15">
        <v>99224.650569999998</v>
      </c>
      <c r="L81" s="14">
        <v>5571</v>
      </c>
      <c r="M81" s="15">
        <v>10083.703</v>
      </c>
      <c r="N81" s="15">
        <v>0</v>
      </c>
      <c r="O81" s="15">
        <v>0</v>
      </c>
      <c r="P81" s="14">
        <v>0</v>
      </c>
      <c r="Q81" s="15">
        <v>0</v>
      </c>
    </row>
    <row r="82" spans="2:30" x14ac:dyDescent="0.2">
      <c r="B82" s="9">
        <v>33</v>
      </c>
      <c r="C82" s="10" t="s">
        <v>89</v>
      </c>
      <c r="D82" s="14">
        <v>0</v>
      </c>
      <c r="E82" s="15">
        <v>928864</v>
      </c>
      <c r="F82" s="11">
        <v>0</v>
      </c>
      <c r="G82" s="12">
        <v>0</v>
      </c>
      <c r="H82" s="14">
        <v>0</v>
      </c>
      <c r="I82" s="15">
        <v>0</v>
      </c>
      <c r="J82" s="14">
        <v>1265523</v>
      </c>
      <c r="K82" s="15">
        <v>137665.16649</v>
      </c>
      <c r="L82" s="14">
        <v>737187</v>
      </c>
      <c r="M82" s="15">
        <v>135310.50542</v>
      </c>
      <c r="N82" s="15">
        <v>0</v>
      </c>
      <c r="O82" s="15">
        <v>0</v>
      </c>
      <c r="P82" s="14">
        <v>0</v>
      </c>
      <c r="Q82" s="15">
        <v>0</v>
      </c>
    </row>
    <row r="83" spans="2:30" x14ac:dyDescent="0.2">
      <c r="B83" s="9">
        <v>34</v>
      </c>
      <c r="C83" s="10" t="s">
        <v>90</v>
      </c>
      <c r="D83" s="14">
        <v>0</v>
      </c>
      <c r="E83" s="15">
        <v>16833</v>
      </c>
      <c r="F83" s="14">
        <v>0</v>
      </c>
      <c r="G83" s="15">
        <v>0</v>
      </c>
      <c r="H83" s="14">
        <v>0</v>
      </c>
      <c r="I83" s="15">
        <v>0</v>
      </c>
      <c r="J83" s="14">
        <v>13</v>
      </c>
      <c r="K83" s="15">
        <v>3.9790000000000001</v>
      </c>
      <c r="L83" s="14">
        <v>74</v>
      </c>
      <c r="M83" s="15">
        <v>342.89</v>
      </c>
      <c r="N83" s="15">
        <v>0</v>
      </c>
      <c r="O83" s="15">
        <v>0</v>
      </c>
      <c r="P83" s="14">
        <v>0</v>
      </c>
      <c r="Q83" s="15">
        <v>0</v>
      </c>
    </row>
    <row r="84" spans="2:30" ht="25.5" x14ac:dyDescent="0.2">
      <c r="B84" s="9">
        <v>35</v>
      </c>
      <c r="C84" s="10" t="s">
        <v>91</v>
      </c>
      <c r="D84" s="14">
        <v>170</v>
      </c>
      <c r="E84" s="15">
        <v>565129</v>
      </c>
      <c r="F84" s="14">
        <v>0</v>
      </c>
      <c r="G84" s="15">
        <v>0</v>
      </c>
      <c r="H84" s="14">
        <v>0</v>
      </c>
      <c r="I84" s="15">
        <v>0</v>
      </c>
      <c r="J84" s="14">
        <v>0</v>
      </c>
      <c r="K84" s="15">
        <v>0</v>
      </c>
      <c r="L84" s="14">
        <v>0</v>
      </c>
      <c r="M84" s="15">
        <v>0</v>
      </c>
      <c r="N84" s="15">
        <v>0</v>
      </c>
      <c r="O84" s="15">
        <v>0</v>
      </c>
      <c r="P84" s="14">
        <v>0</v>
      </c>
      <c r="Q84" s="15">
        <v>0</v>
      </c>
    </row>
    <row r="85" spans="2:30" x14ac:dyDescent="0.2">
      <c r="B85" s="27" t="s">
        <v>92</v>
      </c>
      <c r="C85" s="27"/>
      <c r="D85" s="16">
        <f>SUM(D9:D48,D50:D84)</f>
        <v>277455346</v>
      </c>
      <c r="E85" s="17">
        <f t="shared" ref="E85:Q85" si="0">SUM(E9:E48,E50:E84)</f>
        <v>1333509856</v>
      </c>
      <c r="F85" s="16">
        <f t="shared" si="0"/>
        <v>52874717</v>
      </c>
      <c r="G85" s="17">
        <f t="shared" si="0"/>
        <v>37390188.440138757</v>
      </c>
      <c r="H85" s="16">
        <f>SUM(H9:H48,H50:H84)</f>
        <v>59309802</v>
      </c>
      <c r="I85" s="17">
        <f t="shared" si="0"/>
        <v>3042263.9156200001</v>
      </c>
      <c r="J85" s="16">
        <f t="shared" si="0"/>
        <v>460272435</v>
      </c>
      <c r="K85" s="17">
        <f t="shared" si="0"/>
        <v>115280210.15089926</v>
      </c>
      <c r="L85" s="16">
        <f t="shared" si="0"/>
        <v>32631551</v>
      </c>
      <c r="M85" s="17">
        <f t="shared" si="0"/>
        <v>68276181.648759991</v>
      </c>
      <c r="N85" s="17">
        <f t="shared" si="0"/>
        <v>3147379</v>
      </c>
      <c r="O85" s="17">
        <f t="shared" si="0"/>
        <v>12250317.461580001</v>
      </c>
      <c r="P85" s="16">
        <f>SUM(P9:P48,P50:P84)</f>
        <v>1106</v>
      </c>
      <c r="Q85" s="17">
        <f t="shared" si="0"/>
        <v>461.43050000000005</v>
      </c>
    </row>
    <row r="86" spans="2:30" x14ac:dyDescent="0.2">
      <c r="B86" s="30" t="s">
        <v>93</v>
      </c>
      <c r="C86" s="30"/>
      <c r="D86" s="30"/>
      <c r="E86" s="30"/>
      <c r="F86" s="30"/>
      <c r="G86" s="30"/>
      <c r="H86" s="30"/>
      <c r="I86" s="30"/>
      <c r="J86" s="18"/>
      <c r="K86" s="18"/>
      <c r="L86" s="18"/>
      <c r="M86" s="18"/>
      <c r="N86" s="18"/>
      <c r="O86" s="18"/>
      <c r="P86" s="18"/>
      <c r="Q86" s="18"/>
    </row>
    <row r="87" spans="2:30" x14ac:dyDescent="0.2">
      <c r="B87" s="19">
        <v>1</v>
      </c>
      <c r="C87" s="29" t="s">
        <v>94</v>
      </c>
      <c r="D87" s="29"/>
      <c r="E87" s="29"/>
      <c r="F87" s="29"/>
      <c r="G87" s="29"/>
      <c r="H87" s="29"/>
      <c r="I87" s="29"/>
      <c r="J87" s="29"/>
      <c r="K87" s="29"/>
      <c r="L87" s="29"/>
      <c r="M87" s="29"/>
      <c r="N87" s="29"/>
      <c r="O87" s="29"/>
      <c r="P87" s="29"/>
      <c r="Q87" s="29"/>
      <c r="R87" s="1"/>
      <c r="S87" s="1"/>
      <c r="T87" s="1"/>
      <c r="U87" s="1"/>
      <c r="V87" s="1"/>
      <c r="W87" s="1"/>
      <c r="X87" s="1"/>
      <c r="Y87" s="1"/>
      <c r="Z87" s="1"/>
      <c r="AA87" s="1"/>
      <c r="AB87" s="1"/>
      <c r="AC87" s="1"/>
      <c r="AD87" s="1"/>
    </row>
    <row r="88" spans="2:30" x14ac:dyDescent="0.2">
      <c r="B88" s="19">
        <v>2</v>
      </c>
      <c r="C88" s="29" t="s">
        <v>95</v>
      </c>
      <c r="D88" s="29"/>
      <c r="E88" s="29"/>
      <c r="F88" s="29"/>
      <c r="G88" s="29"/>
      <c r="H88" s="29"/>
      <c r="I88" s="29"/>
      <c r="J88" s="29"/>
      <c r="K88" s="29"/>
      <c r="L88" s="29"/>
      <c r="M88" s="29"/>
      <c r="N88" s="29"/>
      <c r="O88" s="29"/>
      <c r="P88" s="29"/>
      <c r="Q88" s="29"/>
      <c r="R88" s="1"/>
      <c r="S88" s="1"/>
      <c r="T88" s="1"/>
      <c r="U88" s="1"/>
      <c r="V88" s="1"/>
      <c r="W88" s="1"/>
      <c r="X88" s="1"/>
      <c r="Y88" s="1"/>
      <c r="Z88" s="1"/>
      <c r="AA88" s="1"/>
      <c r="AB88" s="1"/>
      <c r="AC88" s="1"/>
      <c r="AD88" s="1"/>
    </row>
    <row r="89" spans="2:30" x14ac:dyDescent="0.2">
      <c r="B89" s="19">
        <v>3</v>
      </c>
      <c r="C89" s="29" t="s">
        <v>96</v>
      </c>
      <c r="D89" s="29"/>
      <c r="E89" s="29"/>
      <c r="F89" s="29"/>
      <c r="G89" s="29"/>
      <c r="H89" s="29"/>
      <c r="I89" s="29"/>
      <c r="J89" s="29"/>
      <c r="K89" s="29"/>
      <c r="L89" s="29"/>
      <c r="M89" s="29"/>
      <c r="N89" s="29"/>
      <c r="O89" s="29"/>
      <c r="P89" s="29"/>
      <c r="Q89" s="29"/>
      <c r="R89" s="1"/>
      <c r="S89" s="1"/>
      <c r="T89" s="1"/>
      <c r="U89" s="1"/>
      <c r="V89" s="1"/>
      <c r="W89" s="1"/>
      <c r="X89" s="1"/>
      <c r="Y89" s="1"/>
      <c r="Z89" s="1"/>
      <c r="AA89" s="1"/>
      <c r="AB89" s="1"/>
      <c r="AC89" s="1"/>
      <c r="AD89" s="1"/>
    </row>
    <row r="90" spans="2:30" x14ac:dyDescent="0.2">
      <c r="B90" s="19">
        <v>4</v>
      </c>
      <c r="C90" s="29" t="s">
        <v>97</v>
      </c>
      <c r="D90" s="29"/>
      <c r="E90" s="29"/>
      <c r="F90" s="29"/>
      <c r="G90" s="29"/>
      <c r="H90" s="29"/>
      <c r="I90" s="29"/>
      <c r="J90" s="29"/>
      <c r="K90" s="29"/>
      <c r="L90" s="29"/>
      <c r="M90" s="29"/>
      <c r="N90" s="29"/>
      <c r="O90" s="29"/>
      <c r="P90" s="29"/>
      <c r="Q90" s="29"/>
      <c r="R90" s="1"/>
      <c r="S90" s="1"/>
      <c r="T90" s="1"/>
      <c r="U90" s="1"/>
      <c r="V90" s="1"/>
      <c r="W90" s="1"/>
      <c r="X90" s="1"/>
      <c r="Y90" s="1"/>
      <c r="Z90" s="1"/>
      <c r="AA90" s="1"/>
      <c r="AB90" s="1"/>
      <c r="AC90" s="1"/>
      <c r="AD90" s="1"/>
    </row>
    <row r="91" spans="2:30" x14ac:dyDescent="0.2">
      <c r="B91" s="19">
        <v>5</v>
      </c>
      <c r="C91" s="29" t="s">
        <v>98</v>
      </c>
      <c r="D91" s="29"/>
      <c r="E91" s="29"/>
      <c r="F91" s="29"/>
      <c r="G91" s="29"/>
      <c r="H91" s="29"/>
      <c r="I91" s="29"/>
      <c r="J91" s="29"/>
      <c r="K91" s="29"/>
      <c r="L91" s="29"/>
      <c r="M91" s="29"/>
      <c r="N91" s="29"/>
      <c r="O91" s="29"/>
      <c r="P91" s="29"/>
      <c r="Q91" s="29"/>
      <c r="R91" s="1"/>
      <c r="S91" s="1"/>
      <c r="T91" s="1"/>
      <c r="U91" s="1"/>
      <c r="V91" s="1"/>
      <c r="W91" s="1"/>
      <c r="X91" s="1"/>
      <c r="Y91" s="1"/>
      <c r="Z91" s="1"/>
      <c r="AA91" s="1"/>
      <c r="AB91" s="1"/>
      <c r="AC91" s="1"/>
      <c r="AD91" s="1"/>
    </row>
    <row r="92" spans="2:30" x14ac:dyDescent="0.2">
      <c r="B92" s="19">
        <v>6</v>
      </c>
      <c r="C92" s="29" t="s">
        <v>99</v>
      </c>
      <c r="D92" s="29"/>
      <c r="E92" s="29"/>
      <c r="F92" s="29"/>
      <c r="G92" s="29"/>
      <c r="H92" s="29"/>
      <c r="I92" s="29"/>
      <c r="J92" s="29"/>
      <c r="K92" s="29"/>
      <c r="L92" s="29"/>
      <c r="M92" s="29"/>
      <c r="N92" s="29"/>
      <c r="O92" s="29"/>
      <c r="P92" s="29"/>
      <c r="Q92" s="29"/>
      <c r="R92" s="1"/>
      <c r="S92" s="1"/>
      <c r="T92" s="1"/>
      <c r="U92" s="1"/>
      <c r="V92" s="1"/>
      <c r="W92" s="1"/>
      <c r="X92" s="1"/>
      <c r="Y92" s="1"/>
      <c r="Z92" s="1"/>
      <c r="AA92" s="1"/>
      <c r="AB92" s="1"/>
      <c r="AC92" s="1"/>
      <c r="AD92" s="1"/>
    </row>
    <row r="93" spans="2:30" x14ac:dyDescent="0.2">
      <c r="B93" s="19">
        <v>7</v>
      </c>
      <c r="C93" s="29" t="s">
        <v>100</v>
      </c>
      <c r="D93" s="29"/>
      <c r="E93" s="29"/>
      <c r="F93" s="29"/>
      <c r="G93" s="29"/>
      <c r="H93" s="29"/>
      <c r="I93" s="29"/>
      <c r="J93" s="29"/>
      <c r="K93" s="29"/>
      <c r="L93" s="29"/>
      <c r="M93" s="29"/>
      <c r="N93" s="29"/>
      <c r="O93" s="29"/>
      <c r="P93" s="29"/>
      <c r="Q93" s="29"/>
      <c r="R93" s="1"/>
      <c r="S93" s="1"/>
      <c r="T93" s="1"/>
      <c r="U93" s="1"/>
      <c r="V93" s="1"/>
      <c r="W93" s="1"/>
      <c r="X93" s="1"/>
      <c r="Y93" s="1"/>
      <c r="Z93" s="1"/>
      <c r="AA93" s="1"/>
      <c r="AB93" s="1"/>
      <c r="AC93" s="1"/>
      <c r="AD93" s="1"/>
    </row>
    <row r="94" spans="2:30" x14ac:dyDescent="0.2">
      <c r="B94" s="19">
        <v>8</v>
      </c>
      <c r="C94" s="29" t="s">
        <v>101</v>
      </c>
      <c r="D94" s="29"/>
      <c r="E94" s="29"/>
      <c r="F94" s="29"/>
      <c r="G94" s="29"/>
      <c r="H94" s="29"/>
      <c r="I94" s="29"/>
      <c r="J94" s="29"/>
      <c r="K94" s="29"/>
      <c r="L94" s="29"/>
      <c r="M94" s="29"/>
      <c r="N94" s="29"/>
      <c r="O94" s="29"/>
      <c r="P94" s="29"/>
      <c r="Q94" s="29"/>
      <c r="R94" s="1"/>
      <c r="S94" s="1"/>
      <c r="T94" s="1"/>
      <c r="U94" s="1"/>
      <c r="V94" s="1"/>
      <c r="W94" s="1"/>
      <c r="X94" s="1"/>
      <c r="Y94" s="1"/>
      <c r="Z94" s="1"/>
      <c r="AA94" s="1"/>
      <c r="AB94" s="1"/>
      <c r="AC94" s="1"/>
      <c r="AD94" s="1"/>
    </row>
    <row r="95" spans="2:30" x14ac:dyDescent="0.2">
      <c r="B95" s="19">
        <v>9</v>
      </c>
      <c r="C95" s="29" t="s">
        <v>102</v>
      </c>
      <c r="D95" s="29"/>
      <c r="E95" s="29"/>
      <c r="F95" s="29"/>
      <c r="G95" s="29"/>
      <c r="H95" s="29"/>
      <c r="I95" s="29"/>
      <c r="J95" s="29"/>
      <c r="K95" s="29"/>
      <c r="L95" s="29"/>
      <c r="M95" s="29"/>
      <c r="N95" s="29"/>
      <c r="O95" s="29"/>
      <c r="P95" s="29"/>
      <c r="Q95" s="29"/>
      <c r="R95" s="1"/>
      <c r="S95" s="1"/>
      <c r="T95" s="1"/>
      <c r="U95" s="1"/>
      <c r="V95" s="1"/>
      <c r="W95" s="1"/>
      <c r="X95" s="1"/>
      <c r="Y95" s="1"/>
      <c r="Z95" s="1"/>
      <c r="AA95" s="1"/>
      <c r="AB95" s="1"/>
      <c r="AC95" s="1"/>
      <c r="AD95" s="1"/>
    </row>
    <row r="96" spans="2:30" x14ac:dyDescent="0.2">
      <c r="B96" s="19">
        <v>10</v>
      </c>
      <c r="C96" s="29" t="s">
        <v>103</v>
      </c>
      <c r="D96" s="29"/>
      <c r="E96" s="29"/>
      <c r="F96" s="29"/>
      <c r="G96" s="29"/>
      <c r="H96" s="29"/>
      <c r="I96" s="29"/>
      <c r="J96" s="29"/>
      <c r="K96" s="29"/>
      <c r="L96" s="29"/>
      <c r="M96" s="29"/>
      <c r="N96" s="29"/>
      <c r="O96" s="29"/>
      <c r="P96" s="29"/>
      <c r="Q96" s="29"/>
      <c r="R96" s="1"/>
      <c r="S96" s="1"/>
      <c r="T96" s="1"/>
      <c r="U96" s="1"/>
      <c r="V96" s="1"/>
      <c r="W96" s="1"/>
      <c r="X96" s="1"/>
      <c r="Y96" s="1"/>
      <c r="Z96" s="1"/>
      <c r="AA96" s="1"/>
      <c r="AB96" s="1"/>
      <c r="AC96" s="1"/>
      <c r="AD96" s="1"/>
    </row>
    <row r="97" spans="2:30" x14ac:dyDescent="0.2">
      <c r="B97" s="19">
        <v>11</v>
      </c>
      <c r="C97" s="29" t="s">
        <v>104</v>
      </c>
      <c r="D97" s="29"/>
      <c r="E97" s="29"/>
      <c r="F97" s="29"/>
      <c r="G97" s="29"/>
      <c r="H97" s="29"/>
      <c r="I97" s="29"/>
      <c r="J97" s="29"/>
      <c r="K97" s="29"/>
      <c r="L97" s="29"/>
      <c r="M97" s="29"/>
      <c r="N97" s="29"/>
      <c r="O97" s="29"/>
      <c r="P97" s="29"/>
      <c r="Q97" s="29"/>
      <c r="R97" s="1"/>
      <c r="S97" s="1"/>
      <c r="T97" s="1"/>
      <c r="U97" s="1"/>
      <c r="V97" s="1"/>
      <c r="W97" s="1"/>
      <c r="X97" s="1"/>
      <c r="Y97" s="1"/>
      <c r="Z97" s="1"/>
      <c r="AA97" s="1"/>
      <c r="AB97" s="1"/>
      <c r="AC97" s="1"/>
      <c r="AD97" s="1"/>
    </row>
    <row r="98" spans="2:30" x14ac:dyDescent="0.2">
      <c r="B98" s="19">
        <v>12</v>
      </c>
      <c r="C98" s="29" t="s">
        <v>105</v>
      </c>
      <c r="D98" s="29"/>
      <c r="E98" s="29"/>
      <c r="F98" s="29"/>
      <c r="G98" s="29"/>
      <c r="H98" s="29"/>
      <c r="I98" s="29"/>
      <c r="J98" s="29"/>
      <c r="K98" s="29"/>
      <c r="L98" s="29"/>
      <c r="M98" s="29"/>
      <c r="N98" s="29"/>
      <c r="O98" s="29"/>
      <c r="P98" s="29"/>
      <c r="Q98" s="29"/>
      <c r="R98" s="1"/>
      <c r="S98" s="1"/>
      <c r="T98" s="1"/>
      <c r="U98" s="1"/>
      <c r="V98" s="1"/>
      <c r="W98" s="1"/>
      <c r="X98" s="1"/>
      <c r="Y98" s="1"/>
      <c r="Z98" s="1"/>
      <c r="AA98" s="1"/>
      <c r="AB98" s="1"/>
      <c r="AC98" s="1"/>
      <c r="AD98" s="1"/>
    </row>
    <row r="99" spans="2:30" x14ac:dyDescent="0.2">
      <c r="B99" s="19">
        <v>13</v>
      </c>
      <c r="C99" s="29" t="s">
        <v>106</v>
      </c>
      <c r="D99" s="29"/>
      <c r="E99" s="29"/>
      <c r="F99" s="29"/>
      <c r="G99" s="29"/>
      <c r="H99" s="29"/>
      <c r="I99" s="29"/>
      <c r="J99" s="29"/>
      <c r="K99" s="29"/>
      <c r="L99" s="29"/>
      <c r="M99" s="29"/>
      <c r="N99" s="29"/>
      <c r="O99" s="29"/>
      <c r="P99" s="29"/>
      <c r="Q99" s="29"/>
      <c r="R99" s="1"/>
      <c r="S99" s="1"/>
      <c r="T99" s="1"/>
      <c r="U99" s="1"/>
      <c r="V99" s="1"/>
      <c r="W99" s="1"/>
      <c r="X99" s="1"/>
      <c r="Y99" s="1"/>
      <c r="Z99" s="1"/>
      <c r="AA99" s="1"/>
      <c r="AB99" s="1"/>
      <c r="AC99" s="1"/>
      <c r="AD99" s="1"/>
    </row>
    <row r="100" spans="2:30" x14ac:dyDescent="0.2">
      <c r="B100" s="19">
        <v>14</v>
      </c>
      <c r="C100" s="29" t="s">
        <v>107</v>
      </c>
      <c r="D100" s="29"/>
      <c r="E100" s="29"/>
      <c r="F100" s="29"/>
      <c r="G100" s="29"/>
      <c r="H100" s="29"/>
      <c r="I100" s="29"/>
      <c r="J100" s="29"/>
      <c r="K100" s="29"/>
      <c r="L100" s="29"/>
      <c r="M100" s="29"/>
      <c r="N100" s="29"/>
      <c r="O100" s="29"/>
      <c r="P100" s="29"/>
      <c r="Q100" s="29"/>
      <c r="R100" s="1"/>
      <c r="S100" s="1"/>
      <c r="T100" s="1"/>
      <c r="U100" s="1"/>
      <c r="V100" s="1"/>
      <c r="W100" s="1"/>
      <c r="X100" s="1"/>
      <c r="Y100" s="1"/>
      <c r="Z100" s="1"/>
      <c r="AA100" s="1"/>
      <c r="AB100" s="1"/>
      <c r="AC100" s="1"/>
      <c r="AD100" s="1"/>
    </row>
    <row r="101" spans="2:30" x14ac:dyDescent="0.2">
      <c r="G101" s="6"/>
      <c r="I101" s="6"/>
      <c r="K101" s="6"/>
      <c r="M101" s="6"/>
      <c r="O101" s="6"/>
      <c r="Q101" s="6"/>
    </row>
    <row r="102" spans="2:30" x14ac:dyDescent="0.2">
      <c r="F102" s="7"/>
      <c r="G102" s="7"/>
      <c r="I102" s="6"/>
      <c r="K102" s="6"/>
      <c r="M102" s="6"/>
      <c r="O102" s="6"/>
      <c r="Q102" s="6"/>
    </row>
    <row r="103" spans="2:30" x14ac:dyDescent="0.2">
      <c r="G103" s="6"/>
      <c r="I103" s="6"/>
      <c r="K103" s="6"/>
      <c r="M103" s="6"/>
      <c r="O103" s="6"/>
      <c r="Q103" s="6"/>
    </row>
    <row r="104" spans="2:30" x14ac:dyDescent="0.2">
      <c r="G104" s="6"/>
      <c r="I104" s="6"/>
      <c r="K104" s="6"/>
      <c r="M104" s="6"/>
      <c r="O104" s="6"/>
      <c r="Q104" s="6"/>
    </row>
    <row r="105" spans="2:30" x14ac:dyDescent="0.2">
      <c r="G105" s="6"/>
      <c r="I105" s="6"/>
      <c r="K105" s="6"/>
      <c r="M105" s="6"/>
      <c r="O105" s="6"/>
      <c r="Q105" s="6"/>
    </row>
    <row r="106" spans="2:30" x14ac:dyDescent="0.2">
      <c r="G106" s="6"/>
      <c r="I106" s="6"/>
      <c r="K106" s="6"/>
      <c r="M106" s="6"/>
      <c r="O106" s="6"/>
      <c r="Q106" s="6"/>
    </row>
    <row r="107" spans="2:30" x14ac:dyDescent="0.2">
      <c r="G107" s="6"/>
      <c r="I107" s="6"/>
      <c r="K107" s="6"/>
      <c r="M107" s="6"/>
      <c r="O107" s="6"/>
      <c r="Q107" s="6"/>
    </row>
    <row r="108" spans="2:30" x14ac:dyDescent="0.2">
      <c r="G108" s="6"/>
      <c r="I108" s="6"/>
      <c r="K108" s="6"/>
      <c r="M108" s="6"/>
      <c r="O108" s="6"/>
      <c r="Q108" s="6"/>
    </row>
    <row r="109" spans="2:30" x14ac:dyDescent="0.2">
      <c r="G109" s="6"/>
      <c r="I109" s="6"/>
      <c r="K109" s="6"/>
      <c r="M109" s="6"/>
      <c r="O109" s="6"/>
      <c r="Q109" s="6"/>
    </row>
    <row r="110" spans="2:30" x14ac:dyDescent="0.2">
      <c r="G110" s="6"/>
      <c r="I110" s="6"/>
      <c r="K110" s="6"/>
      <c r="M110" s="6"/>
      <c r="O110" s="6"/>
      <c r="Q110" s="6"/>
    </row>
    <row r="111" spans="2:30" x14ac:dyDescent="0.2">
      <c r="G111" s="6"/>
      <c r="I111" s="6"/>
      <c r="K111" s="6"/>
      <c r="M111" s="6"/>
      <c r="O111" s="6"/>
      <c r="Q111" s="6"/>
    </row>
    <row r="112" spans="2:30" x14ac:dyDescent="0.2">
      <c r="G112" s="6"/>
      <c r="I112" s="6"/>
      <c r="K112" s="6"/>
      <c r="M112" s="6"/>
      <c r="O112" s="6"/>
      <c r="Q112" s="6"/>
    </row>
    <row r="113" spans="7:17" x14ac:dyDescent="0.2">
      <c r="G113" s="6"/>
      <c r="I113" s="6"/>
      <c r="K113" s="6"/>
      <c r="M113" s="6"/>
      <c r="O113" s="6"/>
      <c r="Q113" s="6"/>
    </row>
    <row r="114" spans="7:17" x14ac:dyDescent="0.2">
      <c r="G114" s="6"/>
      <c r="I114" s="6"/>
      <c r="K114" s="6"/>
      <c r="M114" s="6"/>
      <c r="O114" s="6"/>
      <c r="Q114" s="6"/>
    </row>
    <row r="115" spans="7:17" x14ac:dyDescent="0.2">
      <c r="G115" s="6"/>
      <c r="I115" s="6"/>
      <c r="K115" s="6"/>
      <c r="M115" s="6"/>
      <c r="O115" s="6"/>
      <c r="Q115" s="6"/>
    </row>
    <row r="116" spans="7:17" x14ac:dyDescent="0.2">
      <c r="G116" s="6"/>
      <c r="I116" s="6"/>
      <c r="K116" s="6"/>
      <c r="M116" s="6"/>
      <c r="O116" s="6"/>
      <c r="Q116" s="6"/>
    </row>
    <row r="117" spans="7:17" x14ac:dyDescent="0.2">
      <c r="G117" s="6"/>
      <c r="I117" s="6"/>
      <c r="K117" s="6"/>
      <c r="M117" s="6"/>
      <c r="O117" s="6"/>
      <c r="Q117" s="6"/>
    </row>
    <row r="118" spans="7:17" x14ac:dyDescent="0.2">
      <c r="G118" s="6"/>
      <c r="I118" s="6"/>
      <c r="K118" s="6"/>
      <c r="M118" s="6"/>
      <c r="O118" s="6"/>
      <c r="Q118" s="6"/>
    </row>
    <row r="119" spans="7:17" x14ac:dyDescent="0.2">
      <c r="G119" s="6"/>
      <c r="I119" s="6"/>
      <c r="K119" s="6"/>
      <c r="M119" s="6"/>
      <c r="O119" s="6"/>
      <c r="Q119" s="6"/>
    </row>
  </sheetData>
  <mergeCells count="33">
    <mergeCell ref="D49:Q49"/>
    <mergeCell ref="C96:Q96"/>
    <mergeCell ref="C97:Q97"/>
    <mergeCell ref="C98:Q98"/>
    <mergeCell ref="C99:Q99"/>
    <mergeCell ref="C100:Q100"/>
    <mergeCell ref="C95:Q95"/>
    <mergeCell ref="B85:C85"/>
    <mergeCell ref="B86:I86"/>
    <mergeCell ref="C87:Q87"/>
    <mergeCell ref="C88:Q88"/>
    <mergeCell ref="C89:Q89"/>
    <mergeCell ref="C90:Q90"/>
    <mergeCell ref="C91:Q91"/>
    <mergeCell ref="C92:Q92"/>
    <mergeCell ref="C93:Q93"/>
    <mergeCell ref="C94:Q94"/>
    <mergeCell ref="D8:Q8"/>
    <mergeCell ref="B3:B6"/>
    <mergeCell ref="C3:C6"/>
    <mergeCell ref="D3:E5"/>
    <mergeCell ref="F3:M3"/>
    <mergeCell ref="N3:Q3"/>
    <mergeCell ref="F4:I4"/>
    <mergeCell ref="J4:M4"/>
    <mergeCell ref="N4:Q4"/>
    <mergeCell ref="F5:G5"/>
    <mergeCell ref="H5:I5"/>
    <mergeCell ref="B2:Q2"/>
    <mergeCell ref="J5:K5"/>
    <mergeCell ref="L5:M5"/>
    <mergeCell ref="N5:O5"/>
    <mergeCell ref="P5:Q5"/>
  </mergeCells>
  <pageMargins left="3.937007874015748E-2" right="3.937007874015748E-2" top="0.11811023622047245" bottom="0.11811023622047245" header="7.874015748031496E-2" footer="7.874015748031496E-2"/>
  <pageSetup scale="62"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PPI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Naveen Kumar Singh</dc:creator>
  <cp:lastModifiedBy>RBIWebsite Support, Shraddha</cp:lastModifiedBy>
  <cp:lastPrinted>2023-02-23T09:34:10Z</cp:lastPrinted>
  <dcterms:created xsi:type="dcterms:W3CDTF">2022-11-17T12:58:51Z</dcterms:created>
  <dcterms:modified xsi:type="dcterms:W3CDTF">2023-03-23T10:35:14Z</dcterms:modified>
</cp:coreProperties>
</file>