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Feb2026\25-02-2026\ATM &amp; Card Statistics data\"/>
    </mc:Choice>
  </mc:AlternateContent>
  <xr:revisionPtr revIDLastSave="0" documentId="13_ncr:1_{390C0C1E-8439-4D66-9CC6-0CA32FC27E93}" xr6:coauthVersionLast="47" xr6:coauthVersionMax="47" xr10:uidLastSave="{00000000-0000-0000-0000-000000000000}"/>
  <bookViews>
    <workbookView xWindow="-120" yWindow="-120" windowWidth="29040" windowHeight="15720" xr2:uid="{B2ABEFD4-4023-4E7C-BDB7-C568872CE5BB}"/>
  </bookViews>
  <sheets>
    <sheet name="September 2025" sheetId="1" r:id="rId1"/>
  </sheets>
  <definedNames>
    <definedName name="_xlnm._FilterDatabase" localSheetId="0" hidden="1">'September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9" i="1" l="1"/>
  <c r="F79" i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Q79" i="1"/>
  <c r="P79" i="1"/>
  <c r="O79" i="1"/>
  <c r="N79" i="1"/>
  <c r="M79" i="1"/>
  <c r="L79" i="1"/>
  <c r="K79" i="1"/>
  <c r="J79" i="1"/>
  <c r="I79" i="1"/>
  <c r="H79" i="1"/>
  <c r="G79" i="1"/>
</calcChain>
</file>

<file path=xl/sharedStrings.xml><?xml version="1.0" encoding="utf-8"?>
<sst xmlns="http://schemas.openxmlformats.org/spreadsheetml/2006/main" count="146" uniqueCount="124">
  <si>
    <t>ATM, Acceptance Infrastructure and Card Statistics for the Month of September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</si>
  <si>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</si>
  <si>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</si>
  <si>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</si>
  <si>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</si>
  <si>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</si>
  <si>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</si>
  <si>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</si>
  <si>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</si>
  <si>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</si>
  <si>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</si>
  <si>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</si>
  <si>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</si>
  <si>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</si>
  <si>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</si>
  <si>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</si>
  <si>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</si>
  <si>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</si>
  <si>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</si>
  <si>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</si>
  <si>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</si>
  <si>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</si>
  <si>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</si>
  <si>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</si>
  <si>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</si>
  <si>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</si>
  <si>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</si>
  <si>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</si>
  <si>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</si>
  <si>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</si>
  <si>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</si>
  <si>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</si>
  <si>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</si>
  <si>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</si>
  <si>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</si>
  <si>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</si>
  <si>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</si>
  <si>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</si>
  <si>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</si>
  <si>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</si>
  <si>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</si>
  <si>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</si>
  <si>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</si>
  <si>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</si>
  <si>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</si>
  <si>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</si>
  <si>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</si>
  <si>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</si>
  <si>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</si>
  <si>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</si>
  <si>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</si>
  <si>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</si>
  <si>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</si>
  <si>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</si>
  <si>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</si>
  <si>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</si>
  <si>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</si>
  <si>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</si>
  <si>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</si>
  <si>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</si>
  <si>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</si>
  <si>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</si>
  <si>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</si>
  <si>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</si>
  <si>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</si>
  <si>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</si>
  <si>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</si>
  <si>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</si>
  <si>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</si>
  <si>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</si>
  <si>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</si>
  <si>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</si>
  <si>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</si>
  <si>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</si>
  <si>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</si>
  <si>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</si>
  <si>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</si>
  <si>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</si>
  <si>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</si>
  <si>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</si>
  <si>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</si>
  <si>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</si>
  <si>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</si>
  <si>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</si>
  <si>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</si>
  <si>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</si>
  <si>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</si>
  <si>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</si>
  <si>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</si>
  <si>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</si>
  <si>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</si>
  <si>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</si>
  <si>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</si>
  <si>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</si>
  <si>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</si>
  <si>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</si>
  <si>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</si>
  <si>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 The data is provisional</t>
    </r>
  </si>
  <si>
    <t>1 Total number of ATMs &amp; CRMs deployed on-site by the bank</t>
  </si>
  <si>
    <t>2 Total number of ATMs &amp; CRMs deployed off-site by the bank</t>
  </si>
  <si>
    <t>3 Total number of PoS terminals deployed by the bank</t>
  </si>
  <si>
    <t>4 Total number of Micro ATMs deployed by the bank</t>
  </si>
  <si>
    <t>5 Total number of Bharat QR Codes deployed by the bank</t>
  </si>
  <si>
    <t>6 Total number of UPI QR Codes deployed by the bank</t>
  </si>
  <si>
    <t>7 Total number of credit cards issued outstanding (after adjusting the number of cards withdrawan/cancelled)</t>
  </si>
  <si>
    <t>8 Total number of debit cards issued outstanding (after adjusting the number of cards withdrawan/cancelled)</t>
  </si>
  <si>
    <t>9 Total number of financial transactions done by the credit card issued by the bank at PoS terminals</t>
  </si>
  <si>
    <t>10 Total value of financial transactions done by the credit card issued by the bank at PoS terminals</t>
  </si>
  <si>
    <t>11 Total number of financial transactions done by the credit card issued by the bank at online and e-commerce sites</t>
  </si>
  <si>
    <t>12 Total value of financial transactions done by the credit card issued by the bank at online and e-commerce sites</t>
  </si>
  <si>
    <t>13 Total number of other financial transactions done by the credit card issued by the bank (example: Mail-Order and Tele-Order transactions)</t>
  </si>
  <si>
    <t>14 Total value of other financial transactions done by the credit card issued by the bank (example: Mail-Order and Tele-Order transactions)</t>
  </si>
  <si>
    <t>15 Total number of cash withdrawal transactions done by the credit card issued by the bank at ATMs</t>
  </si>
  <si>
    <t>16 Total value of cash withdrawal transactions done by the credit card issued by the bank at ATMs</t>
  </si>
  <si>
    <t>17 Total number of financial transactions done by the debit card issued by the bank at PoS terminals</t>
  </si>
  <si>
    <t>18 Total value of financial transactions done by the debit card issued by the bank at PoS terminals</t>
  </si>
  <si>
    <t>19 Total number of financial transactions done by the debit card issued by the bank at online and e-commerce sites</t>
  </si>
  <si>
    <t>20 Total value of financial transactions done by the debit card issued by the bank at online and e-commerce sites</t>
  </si>
  <si>
    <t>21 Total number of other financial transactions done by the debit card issued by the bank (example: debit card transactions done at ATMs viz card to card transactions, Bill Payments, Credit Card Payments, Mobile Recharge etc)</t>
  </si>
  <si>
    <t>22 Total value of other financial transactions done by the debit card issued by the bank (example: debit card transactions done at ATMs viz card to card transactions, Bill Payments, Credit Card Payments, Mobile Recharge etc)</t>
  </si>
  <si>
    <t>23 Total number of cash withdrawal transactions done by the debit card issued by the bank at ATMs</t>
  </si>
  <si>
    <t>24 Total value of cash withdrawal transactions done by the debit card issued by the bank at ATMs</t>
  </si>
  <si>
    <t>25 Total number of cash withdrawal transactions done by the debit card issued by the bank at PoS terminals</t>
  </si>
  <si>
    <t>26 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</si>
</sst>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>
      <alignment horizontal="right"/>
    </xf>
    <xf numFmtId="1" fontId="5" fillId="2" borderId="4" xfId="0" applyNumberFormat="1" applyFont="1" applyFill="1" applyBorder="1"/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>
      <alignment horizontal="right"/>
    </xf>
    <xf numFmtId="0" fontId="4" fillId="2" borderId="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horizontal="right" vertical="top"/>
    </xf>
    <xf numFmtId="1" fontId="5" fillId="2" borderId="4" xfId="0" applyNumberFormat="1" applyFont="1" applyFill="1" applyBorder="1" applyAlignment="1">
      <alignment vertical="top"/>
    </xf>
    <xf numFmtId="1" fontId="4" fillId="2" borderId="4" xfId="0" applyNumberFormat="1" applyFont="1" applyFill="1" applyBorder="1" applyAlignment="1" applyProtection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vertical="center" wrapText="1"/>
    </xf>
    <xf numFmtId="0" fontId="3" fillId="2" borderId="4" xfId="1" applyFont="1" applyFill="1" applyBorder="1" applyAlignment="1" applyProtection="1">
      <alignment vertical="center"/>
      <protection locked="0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7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Protection="1">
      <protection locked="0"/>
    </xf>
    <xf numFmtId="0" fontId="5" fillId="2" borderId="0" xfId="0" applyFont="1" applyFill="1" applyAlignment="1">
      <alignment vertical="top"/>
    </xf>
    <xf numFmtId="0" fontId="5" fillId="2" borderId="4" xfId="0" applyFont="1" applyFill="1" applyBorder="1" applyAlignment="1" applyProtection="1">
      <alignment vertical="center"/>
      <protection locked="0"/>
    </xf>
    <xf numFmtId="0" fontId="4" fillId="2" borderId="0" xfId="0" applyFont="1" applyFill="1"/>
    <xf numFmtId="0" fontId="2" fillId="2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/>
    <xf numFmtId="0" fontId="2" fillId="2" borderId="4" xfId="0" applyFont="1" applyFill="1" applyBorder="1" applyAlignment="1" applyProtection="1">
      <alignment horizontal="center"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10" xfId="2" xr:uid="{5387314C-ED7E-4D6A-B8A5-A106BC4ADD05}"/>
    <cellStyle name="Normal 2 2" xfId="1" xr:uid="{BE57A17A-24AB-4981-AA94-F4D552A733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BA17-C578-4867-9E88-606BBC9512E5}">
  <dimension ref="B2:AE106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3" sqref="B3:B7"/>
    </sheetView>
  </sheetViews>
  <sheetFormatPr defaultColWidth="8.85546875" defaultRowHeight="12.75" x14ac:dyDescent="0.2"/>
  <cols>
    <col min="1" max="1" width="1.28515625" style="16" customWidth="1"/>
    <col min="2" max="2" width="5" style="16" customWidth="1"/>
    <col min="3" max="3" width="49.5703125" style="16" customWidth="1"/>
    <col min="4" max="5" width="7.28515625" style="17" bestFit="1" customWidth="1"/>
    <col min="6" max="6" width="9" style="16" bestFit="1" customWidth="1"/>
    <col min="7" max="7" width="9.140625" style="16" customWidth="1"/>
    <col min="8" max="8" width="10.42578125" style="16" customWidth="1"/>
    <col min="9" max="9" width="11.5703125" style="16" customWidth="1"/>
    <col min="10" max="10" width="11" style="16" customWidth="1"/>
    <col min="11" max="11" width="10.7109375" style="16" customWidth="1"/>
    <col min="12" max="14" width="10" style="16" bestFit="1" customWidth="1"/>
    <col min="15" max="15" width="11" style="16" bestFit="1" customWidth="1"/>
    <col min="16" max="16" width="8.5703125" style="16" bestFit="1" customWidth="1"/>
    <col min="17" max="17" width="7.140625" style="16" bestFit="1" customWidth="1"/>
    <col min="18" max="18" width="8.5703125" style="16" bestFit="1" customWidth="1"/>
    <col min="19" max="19" width="9.7109375" style="16" bestFit="1" customWidth="1"/>
    <col min="20" max="20" width="9" style="16" bestFit="1" customWidth="1"/>
    <col min="21" max="21" width="10" style="16" bestFit="1" customWidth="1"/>
    <col min="22" max="22" width="11.42578125" style="16" bestFit="1" customWidth="1"/>
    <col min="23" max="23" width="10" style="16" bestFit="1" customWidth="1"/>
    <col min="24" max="24" width="10.85546875" style="16" customWidth="1"/>
    <col min="25" max="25" width="9.5703125" style="16" customWidth="1"/>
    <col min="26" max="26" width="10" style="16" bestFit="1" customWidth="1"/>
    <col min="27" max="27" width="11" style="16" bestFit="1" customWidth="1"/>
    <col min="28" max="28" width="7.7109375" style="16" customWidth="1"/>
    <col min="29" max="29" width="8.7109375" style="16" customWidth="1"/>
    <col min="30" max="30" width="12.28515625" style="16" customWidth="1"/>
    <col min="31" max="16384" width="8.85546875" style="16"/>
  </cols>
  <sheetData>
    <row r="2" spans="2:29" x14ac:dyDescent="0.2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2:29" x14ac:dyDescent="0.2">
      <c r="B3" s="37" t="s">
        <v>1</v>
      </c>
      <c r="C3" s="33" t="s">
        <v>2</v>
      </c>
      <c r="D3" s="34" t="s">
        <v>3</v>
      </c>
      <c r="E3" s="34"/>
      <c r="F3" s="34"/>
      <c r="G3" s="34"/>
      <c r="H3" s="34"/>
      <c r="I3" s="34"/>
      <c r="J3" s="34"/>
      <c r="K3" s="34"/>
      <c r="L3" s="33" t="s">
        <v>4</v>
      </c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4" spans="2:29" x14ac:dyDescent="0.2">
      <c r="B4" s="38"/>
      <c r="C4" s="33"/>
      <c r="D4" s="32" t="s">
        <v>5</v>
      </c>
      <c r="E4" s="32"/>
      <c r="F4" s="32"/>
      <c r="G4" s="32"/>
      <c r="H4" s="32"/>
      <c r="I4" s="32"/>
      <c r="J4" s="32"/>
      <c r="K4" s="32"/>
      <c r="L4" s="33" t="s">
        <v>6</v>
      </c>
      <c r="M4" s="33"/>
      <c r="N4" s="33"/>
      <c r="O4" s="33"/>
      <c r="P4" s="33"/>
      <c r="Q4" s="33"/>
      <c r="R4" s="33"/>
      <c r="S4" s="33"/>
      <c r="T4" s="33" t="s">
        <v>7</v>
      </c>
      <c r="U4" s="33"/>
      <c r="V4" s="33"/>
      <c r="W4" s="33"/>
      <c r="X4" s="33"/>
      <c r="Y4" s="33"/>
      <c r="Z4" s="33"/>
      <c r="AA4" s="33"/>
      <c r="AB4" s="33"/>
      <c r="AC4" s="33"/>
    </row>
    <row r="5" spans="2:29" x14ac:dyDescent="0.2">
      <c r="B5" s="38"/>
      <c r="C5" s="33"/>
      <c r="D5" s="32" t="s">
        <v>8</v>
      </c>
      <c r="E5" s="32"/>
      <c r="F5" s="32" t="s">
        <v>9</v>
      </c>
      <c r="G5" s="32" t="s">
        <v>10</v>
      </c>
      <c r="H5" s="32" t="s">
        <v>11</v>
      </c>
      <c r="I5" s="32" t="s">
        <v>12</v>
      </c>
      <c r="J5" s="32" t="s">
        <v>13</v>
      </c>
      <c r="K5" s="32" t="s">
        <v>14</v>
      </c>
      <c r="L5" s="33" t="s">
        <v>15</v>
      </c>
      <c r="M5" s="33"/>
      <c r="N5" s="33"/>
      <c r="O5" s="33"/>
      <c r="P5" s="33"/>
      <c r="Q5" s="33"/>
      <c r="R5" s="33" t="s">
        <v>16</v>
      </c>
      <c r="S5" s="33"/>
      <c r="T5" s="33" t="s">
        <v>15</v>
      </c>
      <c r="U5" s="33"/>
      <c r="V5" s="33"/>
      <c r="W5" s="33"/>
      <c r="X5" s="33"/>
      <c r="Y5" s="33"/>
      <c r="Z5" s="33" t="s">
        <v>16</v>
      </c>
      <c r="AA5" s="33"/>
      <c r="AB5" s="33"/>
      <c r="AC5" s="33"/>
    </row>
    <row r="6" spans="2:29" x14ac:dyDescent="0.2">
      <c r="B6" s="38"/>
      <c r="C6" s="33"/>
      <c r="D6" s="32"/>
      <c r="E6" s="32"/>
      <c r="F6" s="32"/>
      <c r="G6" s="32"/>
      <c r="H6" s="32"/>
      <c r="I6" s="32"/>
      <c r="J6" s="32"/>
      <c r="K6" s="32"/>
      <c r="L6" s="32" t="s">
        <v>17</v>
      </c>
      <c r="M6" s="32"/>
      <c r="N6" s="32" t="s">
        <v>18</v>
      </c>
      <c r="O6" s="32"/>
      <c r="P6" s="33" t="s">
        <v>19</v>
      </c>
      <c r="Q6" s="33"/>
      <c r="R6" s="33" t="s">
        <v>20</v>
      </c>
      <c r="S6" s="33"/>
      <c r="T6" s="32" t="s">
        <v>17</v>
      </c>
      <c r="U6" s="32"/>
      <c r="V6" s="32" t="s">
        <v>18</v>
      </c>
      <c r="W6" s="32"/>
      <c r="X6" s="33" t="s">
        <v>19</v>
      </c>
      <c r="Y6" s="33"/>
      <c r="Z6" s="32" t="s">
        <v>21</v>
      </c>
      <c r="AA6" s="32"/>
      <c r="AB6" s="32" t="s">
        <v>9</v>
      </c>
      <c r="AC6" s="32"/>
    </row>
    <row r="7" spans="2:29" s="19" customFormat="1" ht="51" x14ac:dyDescent="0.25">
      <c r="B7" s="39"/>
      <c r="C7" s="33"/>
      <c r="D7" s="27" t="s">
        <v>22</v>
      </c>
      <c r="E7" s="28" t="s">
        <v>23</v>
      </c>
      <c r="F7" s="32"/>
      <c r="G7" s="32"/>
      <c r="H7" s="32"/>
      <c r="I7" s="32"/>
      <c r="J7" s="32"/>
      <c r="K7" s="32"/>
      <c r="L7" s="18" t="s">
        <v>24</v>
      </c>
      <c r="M7" s="18" t="s">
        <v>25</v>
      </c>
      <c r="N7" s="18" t="s">
        <v>24</v>
      </c>
      <c r="O7" s="18" t="s">
        <v>25</v>
      </c>
      <c r="P7" s="18" t="s">
        <v>24</v>
      </c>
      <c r="Q7" s="18" t="s">
        <v>25</v>
      </c>
      <c r="R7" s="18" t="s">
        <v>24</v>
      </c>
      <c r="S7" s="18" t="s">
        <v>25</v>
      </c>
      <c r="T7" s="18" t="s">
        <v>24</v>
      </c>
      <c r="U7" s="18" t="s">
        <v>25</v>
      </c>
      <c r="V7" s="18" t="s">
        <v>24</v>
      </c>
      <c r="W7" s="18" t="s">
        <v>25</v>
      </c>
      <c r="X7" s="18" t="s">
        <v>24</v>
      </c>
      <c r="Y7" s="18" t="s">
        <v>25</v>
      </c>
      <c r="Z7" s="18" t="s">
        <v>24</v>
      </c>
      <c r="AA7" s="18" t="s">
        <v>25</v>
      </c>
      <c r="AB7" s="18" t="s">
        <v>24</v>
      </c>
      <c r="AC7" s="18" t="s">
        <v>25</v>
      </c>
    </row>
    <row r="8" spans="2:29" x14ac:dyDescent="0.2">
      <c r="B8" s="15"/>
      <c r="C8" s="15"/>
      <c r="D8" s="27">
        <v>1</v>
      </c>
      <c r="E8" s="27">
        <v>2</v>
      </c>
      <c r="F8" s="27">
        <v>3</v>
      </c>
      <c r="G8" s="27">
        <v>4</v>
      </c>
      <c r="H8" s="27">
        <v>5</v>
      </c>
      <c r="I8" s="27">
        <v>6</v>
      </c>
      <c r="J8" s="27">
        <v>7</v>
      </c>
      <c r="K8" s="27">
        <v>8</v>
      </c>
      <c r="L8" s="27">
        <v>9</v>
      </c>
      <c r="M8" s="27">
        <v>10</v>
      </c>
      <c r="N8" s="27">
        <v>11</v>
      </c>
      <c r="O8" s="27">
        <v>12</v>
      </c>
      <c r="P8" s="27">
        <v>13</v>
      </c>
      <c r="Q8" s="27">
        <v>14</v>
      </c>
      <c r="R8" s="27">
        <v>15</v>
      </c>
      <c r="S8" s="27">
        <v>16</v>
      </c>
      <c r="T8" s="27">
        <v>17</v>
      </c>
      <c r="U8" s="27">
        <v>18</v>
      </c>
      <c r="V8" s="27">
        <v>19</v>
      </c>
      <c r="W8" s="27">
        <v>20</v>
      </c>
      <c r="X8" s="27">
        <v>21</v>
      </c>
      <c r="Y8" s="27">
        <v>22</v>
      </c>
      <c r="Z8" s="27">
        <v>23</v>
      </c>
      <c r="AA8" s="27">
        <v>24</v>
      </c>
      <c r="AB8" s="27">
        <v>25</v>
      </c>
      <c r="AC8" s="27">
        <v>26</v>
      </c>
    </row>
    <row r="9" spans="2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2:29" x14ac:dyDescent="0.2">
      <c r="B10" s="8" t="s">
        <v>27</v>
      </c>
      <c r="C10" s="20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2:29" x14ac:dyDescent="0.2">
      <c r="B11" s="24">
        <v>1</v>
      </c>
      <c r="C11" s="3" t="s">
        <v>28</v>
      </c>
      <c r="D11" s="4">
        <v>8976</v>
      </c>
      <c r="E11" s="4">
        <v>2481</v>
      </c>
      <c r="F11" s="4">
        <v>55231</v>
      </c>
      <c r="G11" s="4">
        <v>42235</v>
      </c>
      <c r="H11" s="4">
        <v>24709</v>
      </c>
      <c r="I11" s="4">
        <v>2847996</v>
      </c>
      <c r="J11" s="4">
        <v>3072859</v>
      </c>
      <c r="K11" s="4">
        <v>88807897</v>
      </c>
      <c r="L11" s="5">
        <v>8047742</v>
      </c>
      <c r="M11" s="5">
        <v>14797980.925000001</v>
      </c>
      <c r="N11" s="5">
        <v>3575819</v>
      </c>
      <c r="O11" s="5">
        <v>18603138.318999998</v>
      </c>
      <c r="P11" s="5">
        <v>0</v>
      </c>
      <c r="Q11" s="5">
        <v>0</v>
      </c>
      <c r="R11" s="5">
        <v>10326</v>
      </c>
      <c r="S11" s="5">
        <v>54728.4</v>
      </c>
      <c r="T11" s="5">
        <v>2633885</v>
      </c>
      <c r="U11" s="5">
        <v>6123670.1752600903</v>
      </c>
      <c r="V11" s="5">
        <v>298595</v>
      </c>
      <c r="W11" s="5">
        <v>2065523.6116900002</v>
      </c>
      <c r="X11" s="5">
        <v>5</v>
      </c>
      <c r="Y11" s="5">
        <v>9.1</v>
      </c>
      <c r="Z11" s="5">
        <v>21365652</v>
      </c>
      <c r="AA11" s="5">
        <v>107863256.831</v>
      </c>
      <c r="AB11" s="5">
        <v>1</v>
      </c>
      <c r="AC11" s="5">
        <v>0.5</v>
      </c>
    </row>
    <row r="12" spans="2:29" x14ac:dyDescent="0.2">
      <c r="B12" s="24">
        <v>2</v>
      </c>
      <c r="C12" s="3" t="s">
        <v>29</v>
      </c>
      <c r="D12" s="4">
        <v>5196</v>
      </c>
      <c r="E12" s="4">
        <v>2500</v>
      </c>
      <c r="F12" s="4">
        <v>18750</v>
      </c>
      <c r="G12" s="4">
        <v>24886</v>
      </c>
      <c r="H12" s="4">
        <v>0</v>
      </c>
      <c r="I12" s="4">
        <v>1337146</v>
      </c>
      <c r="J12" s="4">
        <v>88400</v>
      </c>
      <c r="K12" s="4">
        <v>37149066</v>
      </c>
      <c r="L12" s="5">
        <v>351843</v>
      </c>
      <c r="M12" s="5">
        <v>1006101.6735</v>
      </c>
      <c r="N12" s="5">
        <v>73063</v>
      </c>
      <c r="O12" s="5">
        <v>364810.69812000002</v>
      </c>
      <c r="P12" s="5">
        <v>0</v>
      </c>
      <c r="Q12" s="5">
        <v>0</v>
      </c>
      <c r="R12" s="5">
        <v>7018</v>
      </c>
      <c r="S12" s="5">
        <v>37425.156799999997</v>
      </c>
      <c r="T12" s="5">
        <v>1877149</v>
      </c>
      <c r="U12" s="5">
        <v>4152661.09901</v>
      </c>
      <c r="V12" s="5">
        <v>324206</v>
      </c>
      <c r="W12" s="5">
        <v>789123.37372999999</v>
      </c>
      <c r="X12" s="5">
        <v>0</v>
      </c>
      <c r="Y12" s="5">
        <v>0</v>
      </c>
      <c r="Z12" s="5">
        <v>13834045</v>
      </c>
      <c r="AA12" s="5">
        <v>59415231.211999997</v>
      </c>
      <c r="AB12" s="5">
        <v>0</v>
      </c>
      <c r="AC12" s="5">
        <v>0</v>
      </c>
    </row>
    <row r="13" spans="2:29" x14ac:dyDescent="0.2">
      <c r="B13" s="24">
        <v>3</v>
      </c>
      <c r="C13" s="6" t="s">
        <v>30</v>
      </c>
      <c r="D13" s="7">
        <v>2321</v>
      </c>
      <c r="E13" s="7">
        <v>250</v>
      </c>
      <c r="F13" s="7">
        <v>159</v>
      </c>
      <c r="G13" s="7">
        <v>5997</v>
      </c>
      <c r="H13" s="7">
        <v>355014</v>
      </c>
      <c r="I13" s="7">
        <v>952740</v>
      </c>
      <c r="J13" s="7">
        <v>2444</v>
      </c>
      <c r="K13" s="7">
        <v>13803502</v>
      </c>
      <c r="L13" s="5">
        <v>15</v>
      </c>
      <c r="M13" s="5">
        <v>36.503800000000005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899657</v>
      </c>
      <c r="U13" s="5">
        <v>2004018.2767699999</v>
      </c>
      <c r="V13" s="5">
        <v>124767</v>
      </c>
      <c r="W13" s="5">
        <v>421211.46245999995</v>
      </c>
      <c r="X13" s="5">
        <v>5708</v>
      </c>
      <c r="Y13" s="5">
        <v>58632.748270000004</v>
      </c>
      <c r="Z13" s="5">
        <v>5489038</v>
      </c>
      <c r="AA13" s="5">
        <v>26656670.183119997</v>
      </c>
      <c r="AB13" s="5">
        <v>0</v>
      </c>
      <c r="AC13" s="5">
        <v>0</v>
      </c>
    </row>
    <row r="14" spans="2:29" x14ac:dyDescent="0.2">
      <c r="B14" s="24">
        <v>4</v>
      </c>
      <c r="C14" s="3" t="s">
        <v>31</v>
      </c>
      <c r="D14" s="4">
        <v>7332</v>
      </c>
      <c r="E14" s="4">
        <v>3532</v>
      </c>
      <c r="F14" s="4">
        <v>86392</v>
      </c>
      <c r="G14" s="4">
        <v>11076</v>
      </c>
      <c r="H14" s="4">
        <v>0</v>
      </c>
      <c r="I14" s="4">
        <v>3855241</v>
      </c>
      <c r="J14" s="4">
        <v>1055201</v>
      </c>
      <c r="K14" s="4">
        <v>61566295</v>
      </c>
      <c r="L14" s="5">
        <v>1036904</v>
      </c>
      <c r="M14" s="5">
        <v>4197357.0998400003</v>
      </c>
      <c r="N14" s="5">
        <v>526140</v>
      </c>
      <c r="O14" s="5">
        <v>3151906.0861200001</v>
      </c>
      <c r="P14" s="5">
        <v>0</v>
      </c>
      <c r="Q14" s="5">
        <v>0</v>
      </c>
      <c r="R14" s="5">
        <v>85330</v>
      </c>
      <c r="S14" s="5">
        <v>501300.6</v>
      </c>
      <c r="T14" s="5">
        <v>4887605</v>
      </c>
      <c r="U14" s="5">
        <v>14049490.18015</v>
      </c>
      <c r="V14" s="5">
        <v>780337</v>
      </c>
      <c r="W14" s="5">
        <v>4116827.1477399999</v>
      </c>
      <c r="X14" s="5">
        <v>4401</v>
      </c>
      <c r="Y14" s="5">
        <v>88995.447</v>
      </c>
      <c r="Z14" s="5">
        <v>27414380</v>
      </c>
      <c r="AA14" s="5">
        <v>137580890.93700001</v>
      </c>
      <c r="AB14" s="5">
        <v>0</v>
      </c>
      <c r="AC14" s="5">
        <v>0</v>
      </c>
    </row>
    <row r="15" spans="2:29" x14ac:dyDescent="0.2">
      <c r="B15" s="24">
        <v>5</v>
      </c>
      <c r="C15" s="3" t="s">
        <v>32</v>
      </c>
      <c r="D15" s="4">
        <v>2948</v>
      </c>
      <c r="E15" s="4">
        <v>1218</v>
      </c>
      <c r="F15" s="4">
        <v>3370</v>
      </c>
      <c r="G15" s="4">
        <v>2741</v>
      </c>
      <c r="H15" s="4">
        <v>38138</v>
      </c>
      <c r="I15" s="4">
        <v>2074385</v>
      </c>
      <c r="J15" s="4">
        <v>0</v>
      </c>
      <c r="K15" s="4">
        <v>29370830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874091</v>
      </c>
      <c r="U15" s="5">
        <v>2978788.949</v>
      </c>
      <c r="V15" s="5">
        <v>164804</v>
      </c>
      <c r="W15" s="5">
        <v>619963.70349999995</v>
      </c>
      <c r="X15" s="5">
        <v>0</v>
      </c>
      <c r="Y15" s="5">
        <v>0</v>
      </c>
      <c r="Z15" s="5">
        <v>7280973</v>
      </c>
      <c r="AA15" s="5">
        <v>34912852.311999999</v>
      </c>
      <c r="AB15" s="5">
        <v>18</v>
      </c>
      <c r="AC15" s="5">
        <v>332.20299999999997</v>
      </c>
    </row>
    <row r="16" spans="2:29" x14ac:dyDescent="0.2">
      <c r="B16" s="24">
        <v>6</v>
      </c>
      <c r="C16" s="3" t="s">
        <v>33</v>
      </c>
      <c r="D16" s="4">
        <v>4925</v>
      </c>
      <c r="E16" s="4">
        <v>640</v>
      </c>
      <c r="F16" s="4">
        <v>20277</v>
      </c>
      <c r="G16" s="4">
        <v>15597</v>
      </c>
      <c r="H16" s="4">
        <v>0</v>
      </c>
      <c r="I16" s="4">
        <v>2590962</v>
      </c>
      <c r="J16" s="4">
        <v>274482</v>
      </c>
      <c r="K16" s="4">
        <v>34260118</v>
      </c>
      <c r="L16" s="5">
        <v>176716</v>
      </c>
      <c r="M16" s="5">
        <v>824993.25138999999</v>
      </c>
      <c r="N16" s="5">
        <v>141327</v>
      </c>
      <c r="O16" s="5">
        <v>1068397.6946</v>
      </c>
      <c r="P16" s="5">
        <v>0</v>
      </c>
      <c r="Q16" s="5">
        <v>0</v>
      </c>
      <c r="R16" s="5">
        <v>3800</v>
      </c>
      <c r="S16" s="5">
        <v>30707.101999999999</v>
      </c>
      <c r="T16" s="5">
        <v>2899973</v>
      </c>
      <c r="U16" s="5">
        <v>6473837.9102600003</v>
      </c>
      <c r="V16" s="5">
        <v>408860</v>
      </c>
      <c r="W16" s="5">
        <v>1061851.2919999999</v>
      </c>
      <c r="X16" s="5">
        <v>143</v>
      </c>
      <c r="Y16" s="5">
        <v>412.42399999999998</v>
      </c>
      <c r="Z16" s="5">
        <v>17748259</v>
      </c>
      <c r="AA16" s="5">
        <v>89909508.34059</v>
      </c>
      <c r="AB16" s="5">
        <v>6</v>
      </c>
      <c r="AC16" s="5">
        <v>3.5</v>
      </c>
    </row>
    <row r="17" spans="2:29" x14ac:dyDescent="0.2">
      <c r="B17" s="24">
        <v>7</v>
      </c>
      <c r="C17" s="3" t="s">
        <v>34</v>
      </c>
      <c r="D17" s="4">
        <v>2841</v>
      </c>
      <c r="E17" s="4">
        <v>726</v>
      </c>
      <c r="F17" s="4">
        <v>0</v>
      </c>
      <c r="G17" s="4">
        <v>11467</v>
      </c>
      <c r="H17" s="4">
        <v>0</v>
      </c>
      <c r="I17" s="4">
        <v>504075</v>
      </c>
      <c r="J17" s="4">
        <v>99731</v>
      </c>
      <c r="K17" s="4">
        <v>20103033</v>
      </c>
      <c r="L17" s="5">
        <v>263890</v>
      </c>
      <c r="M17" s="5">
        <v>555365.21141999995</v>
      </c>
      <c r="N17" s="5">
        <v>53792</v>
      </c>
      <c r="O17" s="5">
        <v>171013.68003999998</v>
      </c>
      <c r="P17" s="5">
        <v>0</v>
      </c>
      <c r="Q17" s="5">
        <v>0</v>
      </c>
      <c r="R17" s="5">
        <v>5026</v>
      </c>
      <c r="S17" s="5">
        <v>26261</v>
      </c>
      <c r="T17" s="5">
        <v>1977153</v>
      </c>
      <c r="U17" s="5">
        <v>4695821.1698400006</v>
      </c>
      <c r="V17" s="5">
        <v>218732</v>
      </c>
      <c r="W17" s="5">
        <v>629944.16082000011</v>
      </c>
      <c r="X17" s="5">
        <v>0</v>
      </c>
      <c r="Y17" s="5">
        <v>0</v>
      </c>
      <c r="Z17" s="5">
        <v>11102423</v>
      </c>
      <c r="AA17" s="5">
        <v>50906168.006130002</v>
      </c>
      <c r="AB17" s="5">
        <v>0</v>
      </c>
      <c r="AC17" s="5">
        <v>0</v>
      </c>
    </row>
    <row r="18" spans="2:29" x14ac:dyDescent="0.2">
      <c r="B18" s="24">
        <v>8</v>
      </c>
      <c r="C18" s="3" t="s">
        <v>35</v>
      </c>
      <c r="D18" s="4">
        <v>1053</v>
      </c>
      <c r="E18" s="4">
        <v>37</v>
      </c>
      <c r="F18" s="4">
        <v>1107</v>
      </c>
      <c r="G18" s="4">
        <v>1919</v>
      </c>
      <c r="H18" s="4">
        <v>1253</v>
      </c>
      <c r="I18" s="4">
        <v>205466</v>
      </c>
      <c r="J18" s="4">
        <v>0</v>
      </c>
      <c r="K18" s="4">
        <v>3727634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54253</v>
      </c>
      <c r="U18" s="5">
        <v>187921.079</v>
      </c>
      <c r="V18" s="5">
        <v>165946</v>
      </c>
      <c r="W18" s="5">
        <v>411856.22499999998</v>
      </c>
      <c r="X18" s="5">
        <v>0</v>
      </c>
      <c r="Y18" s="5">
        <v>0</v>
      </c>
      <c r="Z18" s="5">
        <v>1155533</v>
      </c>
      <c r="AA18" s="5">
        <v>5652057.0999999996</v>
      </c>
      <c r="AB18" s="5">
        <v>0</v>
      </c>
      <c r="AC18" s="5">
        <v>0</v>
      </c>
    </row>
    <row r="19" spans="2:29" x14ac:dyDescent="0.2">
      <c r="B19" s="24">
        <v>9</v>
      </c>
      <c r="C19" s="3" t="s">
        <v>36</v>
      </c>
      <c r="D19" s="4">
        <v>7304</v>
      </c>
      <c r="E19" s="4">
        <v>3883</v>
      </c>
      <c r="F19" s="4">
        <v>23815</v>
      </c>
      <c r="G19" s="4">
        <v>0</v>
      </c>
      <c r="H19" s="4">
        <v>351363</v>
      </c>
      <c r="I19" s="4">
        <v>1351586</v>
      </c>
      <c r="J19" s="4">
        <v>655841</v>
      </c>
      <c r="K19" s="4">
        <v>42219130</v>
      </c>
      <c r="L19" s="5">
        <v>339172</v>
      </c>
      <c r="M19" s="5">
        <v>1558620.87604</v>
      </c>
      <c r="N19" s="5">
        <v>303879</v>
      </c>
      <c r="O19" s="5">
        <v>1778193.75578</v>
      </c>
      <c r="P19" s="5">
        <v>5</v>
      </c>
      <c r="Q19" s="5">
        <v>170.50899999999999</v>
      </c>
      <c r="R19" s="5">
        <v>6471</v>
      </c>
      <c r="S19" s="5">
        <v>21237.599999999999</v>
      </c>
      <c r="T19" s="5">
        <v>3353339</v>
      </c>
      <c r="U19" s="5">
        <v>8754621.3253499996</v>
      </c>
      <c r="V19" s="5">
        <v>829818</v>
      </c>
      <c r="W19" s="5">
        <v>2216381.1126199998</v>
      </c>
      <c r="X19" s="5">
        <v>0</v>
      </c>
      <c r="Y19" s="5">
        <v>0</v>
      </c>
      <c r="Z19" s="5">
        <v>22087977</v>
      </c>
      <c r="AA19" s="5">
        <v>113849675.90000001</v>
      </c>
      <c r="AB19" s="5">
        <v>0</v>
      </c>
      <c r="AC19" s="5">
        <v>0</v>
      </c>
    </row>
    <row r="20" spans="2:29" x14ac:dyDescent="0.2">
      <c r="B20" s="24">
        <v>10</v>
      </c>
      <c r="C20" s="3" t="s">
        <v>37</v>
      </c>
      <c r="D20" s="4">
        <v>28848</v>
      </c>
      <c r="E20" s="4">
        <v>33728</v>
      </c>
      <c r="F20" s="4">
        <v>1645821</v>
      </c>
      <c r="G20" s="4">
        <v>52719</v>
      </c>
      <c r="H20" s="4">
        <v>1023057</v>
      </c>
      <c r="I20" s="4">
        <v>5640748</v>
      </c>
      <c r="J20" s="4">
        <v>21502248</v>
      </c>
      <c r="K20" s="4">
        <v>246888722</v>
      </c>
      <c r="L20" s="5">
        <v>24357365</v>
      </c>
      <c r="M20" s="5">
        <v>113941510.00590011</v>
      </c>
      <c r="N20" s="5">
        <v>63234574</v>
      </c>
      <c r="O20" s="5">
        <v>292286146.35387003</v>
      </c>
      <c r="P20" s="5">
        <v>0</v>
      </c>
      <c r="Q20" s="5">
        <v>0</v>
      </c>
      <c r="R20" s="5">
        <v>125082</v>
      </c>
      <c r="S20" s="5">
        <v>546350.21464000002</v>
      </c>
      <c r="T20" s="5">
        <v>26144295</v>
      </c>
      <c r="U20" s="5">
        <v>68013826.845260009</v>
      </c>
      <c r="V20" s="5">
        <v>6841761</v>
      </c>
      <c r="W20" s="5">
        <v>31143042.271000002</v>
      </c>
      <c r="X20" s="5">
        <v>609</v>
      </c>
      <c r="Y20" s="5">
        <v>7987.66489</v>
      </c>
      <c r="Z20" s="5">
        <v>143954696</v>
      </c>
      <c r="AA20" s="5">
        <v>789492846.56586003</v>
      </c>
      <c r="AB20" s="5">
        <v>8548</v>
      </c>
      <c r="AC20" s="5">
        <v>7924.8706199999997</v>
      </c>
    </row>
    <row r="21" spans="2:29" x14ac:dyDescent="0.2">
      <c r="B21" s="24">
        <v>11</v>
      </c>
      <c r="C21" s="3" t="s">
        <v>38</v>
      </c>
      <c r="D21" s="4">
        <v>2377</v>
      </c>
      <c r="E21" s="4">
        <v>216</v>
      </c>
      <c r="F21" s="4">
        <v>10709</v>
      </c>
      <c r="G21" s="4">
        <v>3568</v>
      </c>
      <c r="H21" s="4">
        <v>151</v>
      </c>
      <c r="I21" s="4">
        <v>1410260</v>
      </c>
      <c r="J21" s="4">
        <v>0</v>
      </c>
      <c r="K21" s="4">
        <v>13435025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779158</v>
      </c>
      <c r="U21" s="5">
        <v>2097795.6727</v>
      </c>
      <c r="V21" s="5">
        <v>216505</v>
      </c>
      <c r="W21" s="5">
        <v>590565.20680999989</v>
      </c>
      <c r="X21" s="5">
        <v>788</v>
      </c>
      <c r="Y21" s="5">
        <v>15366.994549999999</v>
      </c>
      <c r="Z21" s="5">
        <v>6074865</v>
      </c>
      <c r="AA21" s="5">
        <v>29886204.39562</v>
      </c>
      <c r="AB21" s="5">
        <v>32</v>
      </c>
      <c r="AC21" s="5">
        <v>21.305900000000001</v>
      </c>
    </row>
    <row r="22" spans="2:29" x14ac:dyDescent="0.2">
      <c r="B22" s="24">
        <v>12</v>
      </c>
      <c r="C22" s="3" t="s">
        <v>39</v>
      </c>
      <c r="D22" s="4">
        <v>7866</v>
      </c>
      <c r="E22" s="4">
        <v>1196</v>
      </c>
      <c r="F22" s="4">
        <v>53428</v>
      </c>
      <c r="G22" s="4">
        <v>8059</v>
      </c>
      <c r="H22" s="4">
        <v>369473</v>
      </c>
      <c r="I22" s="4">
        <v>291785</v>
      </c>
      <c r="J22" s="4">
        <v>475427</v>
      </c>
      <c r="K22" s="4">
        <v>57201215</v>
      </c>
      <c r="L22" s="5">
        <v>480574</v>
      </c>
      <c r="M22" s="5">
        <v>2101137.7259999998</v>
      </c>
      <c r="N22" s="5">
        <v>1799229</v>
      </c>
      <c r="O22" s="5">
        <v>3210082.1129999999</v>
      </c>
      <c r="P22" s="5">
        <v>0</v>
      </c>
      <c r="Q22" s="5">
        <v>0</v>
      </c>
      <c r="R22" s="5">
        <v>8731</v>
      </c>
      <c r="S22" s="5">
        <v>37968.584999999999</v>
      </c>
      <c r="T22" s="5">
        <v>3588891</v>
      </c>
      <c r="U22" s="5">
        <v>8505983.897090001</v>
      </c>
      <c r="V22" s="5">
        <v>908024</v>
      </c>
      <c r="W22" s="5">
        <v>2442384.88026</v>
      </c>
      <c r="X22" s="5">
        <v>2150</v>
      </c>
      <c r="Y22" s="5">
        <v>8722.9539999999997</v>
      </c>
      <c r="Z22" s="5">
        <v>40386186</v>
      </c>
      <c r="AA22" s="5">
        <v>118809305.35600001</v>
      </c>
      <c r="AB22" s="5">
        <v>11</v>
      </c>
      <c r="AC22" s="5">
        <v>2.2000000000000002</v>
      </c>
    </row>
    <row r="23" spans="2:29" x14ac:dyDescent="0.2">
      <c r="B23" s="8" t="s">
        <v>40</v>
      </c>
      <c r="C23" s="20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4">
        <v>13</v>
      </c>
      <c r="C24" s="3" t="s">
        <v>41</v>
      </c>
      <c r="D24" s="4">
        <v>6534</v>
      </c>
      <c r="E24" s="4">
        <v>6643</v>
      </c>
      <c r="F24" s="4">
        <v>2404312</v>
      </c>
      <c r="G24" s="4">
        <v>0</v>
      </c>
      <c r="H24" s="4">
        <v>606263</v>
      </c>
      <c r="I24" s="4">
        <v>112658201</v>
      </c>
      <c r="J24" s="4">
        <v>15424177</v>
      </c>
      <c r="K24" s="4">
        <v>41480021</v>
      </c>
      <c r="L24" s="5">
        <v>42530527</v>
      </c>
      <c r="M24" s="5">
        <v>104193498.5942302</v>
      </c>
      <c r="N24" s="5">
        <v>32133750</v>
      </c>
      <c r="O24" s="5">
        <v>156237539.67050979</v>
      </c>
      <c r="P24" s="5">
        <v>0</v>
      </c>
      <c r="Q24" s="5">
        <v>0</v>
      </c>
      <c r="R24" s="5">
        <v>69702</v>
      </c>
      <c r="S24" s="5">
        <v>387887.58865999995</v>
      </c>
      <c r="T24" s="5">
        <v>3487687</v>
      </c>
      <c r="U24" s="5">
        <v>12970073.25767999</v>
      </c>
      <c r="V24" s="5">
        <v>1665849</v>
      </c>
      <c r="W24" s="5">
        <v>11019161.642519992</v>
      </c>
      <c r="X24" s="5">
        <v>10494</v>
      </c>
      <c r="Y24" s="5">
        <v>274106.59899999999</v>
      </c>
      <c r="Z24" s="5">
        <v>14780875</v>
      </c>
      <c r="AA24" s="5">
        <v>100127686.616</v>
      </c>
      <c r="AB24" s="5">
        <v>0</v>
      </c>
      <c r="AC24" s="5">
        <v>0</v>
      </c>
    </row>
    <row r="25" spans="2:29" x14ac:dyDescent="0.2">
      <c r="B25" s="24">
        <v>14</v>
      </c>
      <c r="C25" s="3" t="s">
        <v>42</v>
      </c>
      <c r="D25" s="4">
        <v>417</v>
      </c>
      <c r="E25" s="4">
        <v>5</v>
      </c>
      <c r="F25" s="4">
        <v>70913</v>
      </c>
      <c r="G25" s="4">
        <v>0</v>
      </c>
      <c r="H25" s="4">
        <v>37510</v>
      </c>
      <c r="I25" s="4">
        <v>0</v>
      </c>
      <c r="J25" s="4">
        <v>6</v>
      </c>
      <c r="K25" s="4">
        <v>6565193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195726</v>
      </c>
      <c r="U25" s="5">
        <v>678588.63407999987</v>
      </c>
      <c r="V25" s="5">
        <v>53662</v>
      </c>
      <c r="W25" s="5">
        <v>248139.95866</v>
      </c>
      <c r="X25" s="5">
        <v>0</v>
      </c>
      <c r="Y25" s="5">
        <v>0</v>
      </c>
      <c r="Z25" s="5">
        <v>2016344</v>
      </c>
      <c r="AA25" s="5">
        <v>11513330.438999999</v>
      </c>
      <c r="AB25" s="5">
        <v>6</v>
      </c>
      <c r="AC25" s="5">
        <v>4.5999999999999996</v>
      </c>
    </row>
    <row r="26" spans="2:29" x14ac:dyDescent="0.2">
      <c r="B26" s="24">
        <v>15</v>
      </c>
      <c r="C26" s="3" t="s">
        <v>43</v>
      </c>
      <c r="D26" s="4">
        <v>1252</v>
      </c>
      <c r="E26" s="4">
        <v>457</v>
      </c>
      <c r="F26" s="4">
        <v>7127</v>
      </c>
      <c r="G26" s="4">
        <v>63051</v>
      </c>
      <c r="H26" s="4">
        <v>0</v>
      </c>
      <c r="I26" s="4">
        <v>67258</v>
      </c>
      <c r="J26" s="4">
        <v>54116</v>
      </c>
      <c r="K26" s="4">
        <v>3265196</v>
      </c>
      <c r="L26" s="5">
        <v>57387</v>
      </c>
      <c r="M26" s="5">
        <v>329827.73566000001</v>
      </c>
      <c r="N26" s="5">
        <v>23911</v>
      </c>
      <c r="O26" s="5">
        <v>235618.20665999901</v>
      </c>
      <c r="P26" s="5">
        <v>0</v>
      </c>
      <c r="Q26" s="5">
        <v>0</v>
      </c>
      <c r="R26" s="5">
        <v>288</v>
      </c>
      <c r="S26" s="5">
        <v>1747</v>
      </c>
      <c r="T26" s="5">
        <v>413054</v>
      </c>
      <c r="U26" s="5">
        <v>1255792.7793599998</v>
      </c>
      <c r="V26" s="5">
        <v>38705</v>
      </c>
      <c r="W26" s="5">
        <v>108675.30265</v>
      </c>
      <c r="X26" s="5">
        <v>0</v>
      </c>
      <c r="Y26" s="5">
        <v>0</v>
      </c>
      <c r="Z26" s="5">
        <v>2147892</v>
      </c>
      <c r="AA26" s="5">
        <v>13151036.009780001</v>
      </c>
      <c r="AB26" s="5">
        <v>0</v>
      </c>
      <c r="AC26" s="5">
        <v>0</v>
      </c>
    </row>
    <row r="27" spans="2:29" x14ac:dyDescent="0.2">
      <c r="B27" s="24">
        <v>16</v>
      </c>
      <c r="C27" s="3" t="s">
        <v>44</v>
      </c>
      <c r="D27" s="4">
        <v>773</v>
      </c>
      <c r="E27" s="4">
        <v>37</v>
      </c>
      <c r="F27" s="4">
        <v>0</v>
      </c>
      <c r="G27" s="4">
        <v>0</v>
      </c>
      <c r="H27" s="4">
        <v>19379</v>
      </c>
      <c r="I27" s="4">
        <v>0</v>
      </c>
      <c r="J27" s="4">
        <v>173670</v>
      </c>
      <c r="K27" s="4">
        <v>956515</v>
      </c>
      <c r="L27" s="5">
        <v>233145</v>
      </c>
      <c r="M27" s="5">
        <v>636062.92478999996</v>
      </c>
      <c r="N27" s="5">
        <v>1878742</v>
      </c>
      <c r="O27" s="5">
        <v>1777663.9342</v>
      </c>
      <c r="P27" s="5">
        <v>0</v>
      </c>
      <c r="Q27" s="5">
        <v>0</v>
      </c>
      <c r="R27" s="5">
        <v>0</v>
      </c>
      <c r="S27" s="5">
        <v>0</v>
      </c>
      <c r="T27" s="5">
        <v>110235</v>
      </c>
      <c r="U27" s="5">
        <v>288045.64500999998</v>
      </c>
      <c r="V27" s="5">
        <v>7449</v>
      </c>
      <c r="W27" s="5">
        <v>32879.294580000002</v>
      </c>
      <c r="X27" s="5">
        <v>0</v>
      </c>
      <c r="Y27" s="5">
        <v>0</v>
      </c>
      <c r="Z27" s="5">
        <v>354014</v>
      </c>
      <c r="AA27" s="5">
        <v>1920907.7</v>
      </c>
      <c r="AB27" s="5">
        <v>0</v>
      </c>
      <c r="AC27" s="5">
        <v>0</v>
      </c>
    </row>
    <row r="28" spans="2:29" x14ac:dyDescent="0.2">
      <c r="B28" s="24">
        <v>17</v>
      </c>
      <c r="C28" s="3" t="s">
        <v>45</v>
      </c>
      <c r="D28" s="4">
        <v>436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957</v>
      </c>
      <c r="K28" s="4">
        <v>1125151</v>
      </c>
      <c r="L28" s="5">
        <v>1431</v>
      </c>
      <c r="M28" s="5">
        <v>6807.7693399999998</v>
      </c>
      <c r="N28" s="5">
        <v>1129</v>
      </c>
      <c r="O28" s="5">
        <v>8825.1739499999985</v>
      </c>
      <c r="P28" s="5">
        <v>0</v>
      </c>
      <c r="Q28" s="5">
        <v>0</v>
      </c>
      <c r="R28" s="5">
        <v>16</v>
      </c>
      <c r="S28" s="5">
        <v>93.3</v>
      </c>
      <c r="T28" s="5">
        <v>72363</v>
      </c>
      <c r="U28" s="5">
        <v>228748.85597</v>
      </c>
      <c r="V28" s="5">
        <v>57620</v>
      </c>
      <c r="W28" s="5">
        <v>227424.2782</v>
      </c>
      <c r="X28" s="5">
        <v>173</v>
      </c>
      <c r="Y28" s="5">
        <v>5142.0649999999996</v>
      </c>
      <c r="Z28" s="5">
        <v>216698</v>
      </c>
      <c r="AA28" s="5">
        <v>1430320.969</v>
      </c>
      <c r="AB28" s="5">
        <v>0</v>
      </c>
      <c r="AC28" s="5">
        <v>0</v>
      </c>
    </row>
    <row r="29" spans="2:29" x14ac:dyDescent="0.2">
      <c r="B29" s="24">
        <v>18</v>
      </c>
      <c r="C29" s="3" t="s">
        <v>46</v>
      </c>
      <c r="D29" s="4">
        <v>243</v>
      </c>
      <c r="E29" s="4">
        <v>38</v>
      </c>
      <c r="F29" s="4">
        <v>1549</v>
      </c>
      <c r="G29" s="4">
        <v>0</v>
      </c>
      <c r="H29" s="4">
        <v>0</v>
      </c>
      <c r="I29" s="4">
        <v>40811</v>
      </c>
      <c r="J29" s="4">
        <v>14361</v>
      </c>
      <c r="K29" s="4">
        <v>602492</v>
      </c>
      <c r="L29" s="5">
        <v>26358</v>
      </c>
      <c r="M29" s="5">
        <v>70960.234459999992</v>
      </c>
      <c r="N29" s="5">
        <v>7610</v>
      </c>
      <c r="O29" s="5">
        <v>32620.16835</v>
      </c>
      <c r="P29" s="5">
        <v>0</v>
      </c>
      <c r="Q29" s="5">
        <v>0</v>
      </c>
      <c r="R29" s="5">
        <v>290</v>
      </c>
      <c r="S29" s="5">
        <v>898.7</v>
      </c>
      <c r="T29" s="5">
        <v>112771</v>
      </c>
      <c r="U29" s="5">
        <v>252751.59086000003</v>
      </c>
      <c r="V29" s="5">
        <v>3872</v>
      </c>
      <c r="W29" s="5">
        <v>11523.698239999998</v>
      </c>
      <c r="X29" s="5">
        <v>0</v>
      </c>
      <c r="Y29" s="5">
        <v>0</v>
      </c>
      <c r="Z29" s="5">
        <v>375744</v>
      </c>
      <c r="AA29" s="5">
        <v>1755952.6842100001</v>
      </c>
      <c r="AB29" s="5">
        <v>0</v>
      </c>
      <c r="AC29" s="5">
        <v>0</v>
      </c>
    </row>
    <row r="30" spans="2:29" x14ac:dyDescent="0.2">
      <c r="B30" s="24">
        <v>19</v>
      </c>
      <c r="C30" s="3" t="s">
        <v>47</v>
      </c>
      <c r="D30" s="4">
        <v>1793</v>
      </c>
      <c r="E30" s="4">
        <v>289</v>
      </c>
      <c r="F30" s="4">
        <v>23206</v>
      </c>
      <c r="G30" s="4">
        <v>0</v>
      </c>
      <c r="H30" s="4">
        <v>0</v>
      </c>
      <c r="I30" s="4">
        <v>6097934</v>
      </c>
      <c r="J30" s="4">
        <v>1610622</v>
      </c>
      <c r="K30" s="4">
        <v>14641298</v>
      </c>
      <c r="L30" s="5">
        <v>3279474</v>
      </c>
      <c r="M30" s="5">
        <v>8290630.6689999998</v>
      </c>
      <c r="N30" s="5">
        <v>1970542</v>
      </c>
      <c r="O30" s="5">
        <v>11391494.00484</v>
      </c>
      <c r="P30" s="5">
        <v>0</v>
      </c>
      <c r="Q30" s="5">
        <v>0</v>
      </c>
      <c r="R30" s="5">
        <v>5484</v>
      </c>
      <c r="S30" s="5">
        <v>27485.94688</v>
      </c>
      <c r="T30" s="5">
        <v>2387469</v>
      </c>
      <c r="U30" s="5">
        <v>7439112.602</v>
      </c>
      <c r="V30" s="5">
        <v>1032889</v>
      </c>
      <c r="W30" s="5">
        <v>4269668.7300000004</v>
      </c>
      <c r="X30" s="5">
        <v>3027</v>
      </c>
      <c r="Y30" s="5">
        <v>42386.961630000005</v>
      </c>
      <c r="Z30" s="5">
        <v>6706232</v>
      </c>
      <c r="AA30" s="5">
        <v>36640796.817000002</v>
      </c>
      <c r="AB30" s="5">
        <v>1</v>
      </c>
      <c r="AC30" s="5">
        <v>0.8</v>
      </c>
    </row>
    <row r="31" spans="2:29" x14ac:dyDescent="0.2">
      <c r="B31" s="24">
        <v>20</v>
      </c>
      <c r="C31" s="3" t="s">
        <v>48</v>
      </c>
      <c r="D31" s="4">
        <v>12918</v>
      </c>
      <c r="E31" s="4">
        <v>8499</v>
      </c>
      <c r="F31" s="4">
        <v>1716995</v>
      </c>
      <c r="G31" s="4">
        <v>1981</v>
      </c>
      <c r="H31" s="4">
        <v>2253065</v>
      </c>
      <c r="I31" s="4">
        <v>966706</v>
      </c>
      <c r="J31" s="4">
        <v>25285047</v>
      </c>
      <c r="K31" s="4">
        <v>61534639</v>
      </c>
      <c r="L31" s="5">
        <v>91371979</v>
      </c>
      <c r="M31" s="5">
        <v>221192951.64990997</v>
      </c>
      <c r="N31" s="5">
        <v>39890352</v>
      </c>
      <c r="O31" s="5">
        <v>384630924.03306001</v>
      </c>
      <c r="P31" s="5">
        <v>0</v>
      </c>
      <c r="Q31" s="5">
        <v>0</v>
      </c>
      <c r="R31" s="5">
        <v>157119</v>
      </c>
      <c r="S31" s="5">
        <v>1063893.6216200001</v>
      </c>
      <c r="T31" s="5">
        <v>7611813</v>
      </c>
      <c r="U31" s="5">
        <v>32261544.094809998</v>
      </c>
      <c r="V31" s="5">
        <v>5834853</v>
      </c>
      <c r="W31" s="5">
        <v>35772031.848909989</v>
      </c>
      <c r="X31" s="5">
        <v>44547</v>
      </c>
      <c r="Y31" s="5">
        <v>836421.55475999997</v>
      </c>
      <c r="Z31" s="5">
        <v>29592195</v>
      </c>
      <c r="AA31" s="5">
        <v>209826917.18099999</v>
      </c>
      <c r="AB31" s="5">
        <v>19</v>
      </c>
      <c r="AC31" s="5">
        <v>22.400089999999999</v>
      </c>
    </row>
    <row r="32" spans="2:29" x14ac:dyDescent="0.2">
      <c r="B32" s="24">
        <v>21</v>
      </c>
      <c r="C32" s="3" t="s">
        <v>49</v>
      </c>
      <c r="D32" s="4">
        <v>7981</v>
      </c>
      <c r="E32" s="4">
        <v>2628</v>
      </c>
      <c r="F32" s="4">
        <v>2239561</v>
      </c>
      <c r="G32" s="4">
        <v>6252</v>
      </c>
      <c r="H32" s="4">
        <v>605152</v>
      </c>
      <c r="I32" s="4">
        <v>3857032</v>
      </c>
      <c r="J32" s="4">
        <v>18372151</v>
      </c>
      <c r="K32" s="4">
        <v>31563890</v>
      </c>
      <c r="L32" s="5">
        <v>16571896</v>
      </c>
      <c r="M32" s="5">
        <v>97645501.637859851</v>
      </c>
      <c r="N32" s="5">
        <v>71224564</v>
      </c>
      <c r="O32" s="5">
        <v>321563561.6615752</v>
      </c>
      <c r="P32" s="5">
        <v>96</v>
      </c>
      <c r="Q32" s="5">
        <v>7503.6139999999996</v>
      </c>
      <c r="R32" s="5">
        <v>53079</v>
      </c>
      <c r="S32" s="5">
        <v>279978.41899999999</v>
      </c>
      <c r="T32" s="5">
        <v>4067093</v>
      </c>
      <c r="U32" s="5">
        <v>19795113.55737</v>
      </c>
      <c r="V32" s="5">
        <v>2929191</v>
      </c>
      <c r="W32" s="5">
        <v>23084187.841339845</v>
      </c>
      <c r="X32" s="5">
        <v>3844</v>
      </c>
      <c r="Y32" s="5">
        <v>84912.884000000005</v>
      </c>
      <c r="Z32" s="5">
        <v>11940307</v>
      </c>
      <c r="AA32" s="5">
        <v>93466837.783999994</v>
      </c>
      <c r="AB32" s="5">
        <v>0</v>
      </c>
      <c r="AC32" s="5">
        <v>0</v>
      </c>
    </row>
    <row r="33" spans="2:29" x14ac:dyDescent="0.2">
      <c r="B33" s="24">
        <v>22</v>
      </c>
      <c r="C33" s="3" t="s">
        <v>50</v>
      </c>
      <c r="D33" s="4">
        <v>2344</v>
      </c>
      <c r="E33" s="4">
        <v>642</v>
      </c>
      <c r="F33" s="4">
        <v>13836</v>
      </c>
      <c r="G33" s="4">
        <v>1572</v>
      </c>
      <c r="H33" s="4">
        <v>0</v>
      </c>
      <c r="I33" s="4">
        <v>400612</v>
      </c>
      <c r="J33" s="4">
        <v>45272</v>
      </c>
      <c r="K33" s="4">
        <v>11888472</v>
      </c>
      <c r="L33" s="5">
        <v>77639</v>
      </c>
      <c r="M33" s="5">
        <v>361309.9264</v>
      </c>
      <c r="N33" s="5">
        <v>76262</v>
      </c>
      <c r="O33" s="5">
        <v>335943.95214999997</v>
      </c>
      <c r="P33" s="5">
        <v>0</v>
      </c>
      <c r="Q33" s="5">
        <v>0</v>
      </c>
      <c r="R33" s="5">
        <v>512</v>
      </c>
      <c r="S33" s="5">
        <v>3162.9178999999999</v>
      </c>
      <c r="T33" s="5">
        <v>868673</v>
      </c>
      <c r="U33" s="5">
        <v>2124796.14402</v>
      </c>
      <c r="V33" s="5">
        <v>167071</v>
      </c>
      <c r="W33" s="5">
        <v>539100.09039999999</v>
      </c>
      <c r="X33" s="5">
        <v>0</v>
      </c>
      <c r="Y33" s="5">
        <v>0</v>
      </c>
      <c r="Z33" s="5">
        <v>4201432</v>
      </c>
      <c r="AA33" s="5">
        <v>22472006.936999999</v>
      </c>
      <c r="AB33" s="5">
        <v>154</v>
      </c>
      <c r="AC33" s="5">
        <v>59.33417</v>
      </c>
    </row>
    <row r="34" spans="2:29" x14ac:dyDescent="0.2">
      <c r="B34" s="24">
        <v>23</v>
      </c>
      <c r="C34" s="3" t="s">
        <v>51</v>
      </c>
      <c r="D34" s="4">
        <v>754</v>
      </c>
      <c r="E34" s="4">
        <v>211</v>
      </c>
      <c r="F34" s="4">
        <v>39145</v>
      </c>
      <c r="G34" s="4">
        <v>7226</v>
      </c>
      <c r="H34" s="4">
        <v>0</v>
      </c>
      <c r="I34" s="4">
        <v>200972</v>
      </c>
      <c r="J34" s="4">
        <v>4049878</v>
      </c>
      <c r="K34" s="4">
        <v>6713487</v>
      </c>
      <c r="L34" s="5">
        <v>14064682</v>
      </c>
      <c r="M34" s="5">
        <v>22975604.675000001</v>
      </c>
      <c r="N34" s="5">
        <v>2757016</v>
      </c>
      <c r="O34" s="5">
        <v>19898848.477000002</v>
      </c>
      <c r="P34" s="5">
        <v>0</v>
      </c>
      <c r="Q34" s="5">
        <v>0</v>
      </c>
      <c r="R34" s="5">
        <v>21889</v>
      </c>
      <c r="S34" s="5">
        <v>113706.9</v>
      </c>
      <c r="T34" s="5">
        <v>533878</v>
      </c>
      <c r="U34" s="5">
        <v>2040871.3564899999</v>
      </c>
      <c r="V34" s="5">
        <v>285698</v>
      </c>
      <c r="W34" s="5">
        <v>3378560.0442499998</v>
      </c>
      <c r="X34" s="5">
        <v>0</v>
      </c>
      <c r="Y34" s="5">
        <v>0</v>
      </c>
      <c r="Z34" s="5">
        <v>2883260</v>
      </c>
      <c r="AA34" s="5">
        <v>16900519.335999999</v>
      </c>
      <c r="AB34" s="5">
        <v>0</v>
      </c>
      <c r="AC34" s="5">
        <v>0</v>
      </c>
    </row>
    <row r="35" spans="2:29" x14ac:dyDescent="0.2">
      <c r="B35" s="24">
        <v>24</v>
      </c>
      <c r="C35" s="3" t="s">
        <v>52</v>
      </c>
      <c r="D35" s="4">
        <v>2052</v>
      </c>
      <c r="E35" s="4">
        <v>1002</v>
      </c>
      <c r="F35" s="4">
        <v>129013</v>
      </c>
      <c r="G35" s="4">
        <v>0</v>
      </c>
      <c r="H35" s="4">
        <v>12222</v>
      </c>
      <c r="I35" s="4">
        <v>7950893</v>
      </c>
      <c r="J35" s="4">
        <v>3180135</v>
      </c>
      <c r="K35" s="4">
        <v>11497612</v>
      </c>
      <c r="L35" s="5">
        <v>3792721</v>
      </c>
      <c r="M35" s="5">
        <v>29316675.796999998</v>
      </c>
      <c r="N35" s="5">
        <v>9272142</v>
      </c>
      <c r="O35" s="5">
        <v>51725972.428000003</v>
      </c>
      <c r="P35" s="5">
        <v>0</v>
      </c>
      <c r="Q35" s="5">
        <v>0</v>
      </c>
      <c r="R35" s="5">
        <v>19696</v>
      </c>
      <c r="S35" s="5">
        <v>106203.361</v>
      </c>
      <c r="T35" s="5">
        <v>525424</v>
      </c>
      <c r="U35" s="5">
        <v>1656430.524</v>
      </c>
      <c r="V35" s="5">
        <v>413105</v>
      </c>
      <c r="W35" s="5">
        <v>2253382.531</v>
      </c>
      <c r="X35" s="5">
        <v>811</v>
      </c>
      <c r="Y35" s="5">
        <v>58934.47</v>
      </c>
      <c r="Z35" s="5">
        <v>3548701</v>
      </c>
      <c r="AA35" s="5">
        <v>19997410.283795003</v>
      </c>
      <c r="AB35" s="5">
        <v>0</v>
      </c>
      <c r="AC35" s="5">
        <v>0</v>
      </c>
    </row>
    <row r="36" spans="2:29" x14ac:dyDescent="0.2">
      <c r="B36" s="24">
        <v>25</v>
      </c>
      <c r="C36" s="3" t="s">
        <v>53</v>
      </c>
      <c r="D36" s="4">
        <v>954</v>
      </c>
      <c r="E36" s="4">
        <v>636</v>
      </c>
      <c r="F36" s="4">
        <v>14106</v>
      </c>
      <c r="G36" s="4">
        <v>1307</v>
      </c>
      <c r="H36" s="4">
        <v>0</v>
      </c>
      <c r="I36" s="4">
        <v>642719</v>
      </c>
      <c r="J36" s="4">
        <v>138355</v>
      </c>
      <c r="K36" s="4">
        <v>5106456</v>
      </c>
      <c r="L36" s="5">
        <v>167961</v>
      </c>
      <c r="M36" s="5">
        <v>1587557.87005</v>
      </c>
      <c r="N36" s="5">
        <v>94729</v>
      </c>
      <c r="O36" s="5">
        <v>430082.35394999996</v>
      </c>
      <c r="P36" s="5">
        <v>0</v>
      </c>
      <c r="Q36" s="5">
        <v>0</v>
      </c>
      <c r="R36" s="5">
        <v>10754</v>
      </c>
      <c r="S36" s="5">
        <v>50268.293140000002</v>
      </c>
      <c r="T36" s="5">
        <v>587496</v>
      </c>
      <c r="U36" s="5">
        <v>1484510.34794</v>
      </c>
      <c r="V36" s="5">
        <v>457578</v>
      </c>
      <c r="W36" s="5">
        <v>465485.30798999994</v>
      </c>
      <c r="X36" s="5">
        <v>0</v>
      </c>
      <c r="Y36" s="5">
        <v>0</v>
      </c>
      <c r="Z36" s="5">
        <v>4393899</v>
      </c>
      <c r="AA36" s="5">
        <v>24613879.157000002</v>
      </c>
      <c r="AB36" s="5">
        <v>0</v>
      </c>
      <c r="AC36" s="5">
        <v>0</v>
      </c>
    </row>
    <row r="37" spans="2:29" x14ac:dyDescent="0.2">
      <c r="B37" s="24">
        <v>26</v>
      </c>
      <c r="C37" s="3" t="s">
        <v>54</v>
      </c>
      <c r="D37" s="4">
        <v>954</v>
      </c>
      <c r="E37" s="4">
        <v>534</v>
      </c>
      <c r="F37" s="4">
        <v>8705</v>
      </c>
      <c r="G37" s="4">
        <v>0</v>
      </c>
      <c r="H37" s="4">
        <v>0</v>
      </c>
      <c r="I37" s="4">
        <v>136574</v>
      </c>
      <c r="J37" s="4">
        <v>0</v>
      </c>
      <c r="K37" s="4">
        <v>5658883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598063</v>
      </c>
      <c r="U37" s="5">
        <v>1253477.7588</v>
      </c>
      <c r="V37" s="5">
        <v>42721</v>
      </c>
      <c r="W37" s="5">
        <v>154257.35093000002</v>
      </c>
      <c r="X37" s="5">
        <v>0</v>
      </c>
      <c r="Y37" s="5">
        <v>0</v>
      </c>
      <c r="Z37" s="5">
        <v>3210061</v>
      </c>
      <c r="AA37" s="5">
        <v>16293093.923</v>
      </c>
      <c r="AB37" s="5">
        <v>0</v>
      </c>
      <c r="AC37" s="5">
        <v>0</v>
      </c>
    </row>
    <row r="38" spans="2:29" x14ac:dyDescent="0.2">
      <c r="B38" s="24">
        <v>27</v>
      </c>
      <c r="C38" s="3" t="s">
        <v>55</v>
      </c>
      <c r="D38" s="4">
        <v>1569</v>
      </c>
      <c r="E38" s="4">
        <v>656</v>
      </c>
      <c r="F38" s="4">
        <v>753</v>
      </c>
      <c r="G38" s="4">
        <v>0</v>
      </c>
      <c r="H38" s="4">
        <v>0</v>
      </c>
      <c r="I38" s="4">
        <v>46448</v>
      </c>
      <c r="J38" s="4">
        <v>9969</v>
      </c>
      <c r="K38" s="4">
        <v>5579441</v>
      </c>
      <c r="L38" s="5">
        <v>22007</v>
      </c>
      <c r="M38" s="5">
        <v>158916.98822999999</v>
      </c>
      <c r="N38" s="5">
        <v>8140</v>
      </c>
      <c r="O38" s="5">
        <v>120912.96788</v>
      </c>
      <c r="P38" s="5">
        <v>0</v>
      </c>
      <c r="Q38" s="5">
        <v>0</v>
      </c>
      <c r="R38" s="5">
        <v>410</v>
      </c>
      <c r="S38" s="5">
        <v>3159.4</v>
      </c>
      <c r="T38" s="5">
        <v>766622</v>
      </c>
      <c r="U38" s="5">
        <v>2041513.1503899994</v>
      </c>
      <c r="V38" s="5">
        <v>114341</v>
      </c>
      <c r="W38" s="5">
        <v>510375.52230999985</v>
      </c>
      <c r="X38" s="5">
        <v>0</v>
      </c>
      <c r="Y38" s="5">
        <v>0</v>
      </c>
      <c r="Z38" s="5">
        <v>3610575</v>
      </c>
      <c r="AA38" s="5">
        <v>19221746.249790002</v>
      </c>
      <c r="AB38" s="5">
        <v>0</v>
      </c>
      <c r="AC38" s="5">
        <v>0</v>
      </c>
    </row>
    <row r="39" spans="2:29" x14ac:dyDescent="0.2">
      <c r="B39" s="24">
        <v>28</v>
      </c>
      <c r="C39" s="3" t="s">
        <v>56</v>
      </c>
      <c r="D39" s="4">
        <v>1995</v>
      </c>
      <c r="E39" s="4">
        <v>763</v>
      </c>
      <c r="F39" s="4">
        <v>79234</v>
      </c>
      <c r="G39" s="4">
        <v>0</v>
      </c>
      <c r="H39" s="4">
        <v>160627</v>
      </c>
      <c r="I39" s="4">
        <v>728858</v>
      </c>
      <c r="J39" s="4">
        <v>4553703</v>
      </c>
      <c r="K39" s="4">
        <v>36280138</v>
      </c>
      <c r="L39" s="5">
        <v>12687478</v>
      </c>
      <c r="M39" s="5">
        <v>24649817.880060002</v>
      </c>
      <c r="N39" s="5">
        <v>4063847</v>
      </c>
      <c r="O39" s="5">
        <v>36592326.464199997</v>
      </c>
      <c r="P39" s="5">
        <v>0</v>
      </c>
      <c r="Q39" s="5">
        <v>0</v>
      </c>
      <c r="R39" s="5">
        <v>24487</v>
      </c>
      <c r="S39" s="5">
        <v>124630.75447</v>
      </c>
      <c r="T39" s="5">
        <v>1583658</v>
      </c>
      <c r="U39" s="5">
        <v>4297459.47</v>
      </c>
      <c r="V39" s="5">
        <v>1544720</v>
      </c>
      <c r="W39" s="5">
        <v>5419727.5669999998</v>
      </c>
      <c r="X39" s="5">
        <v>0</v>
      </c>
      <c r="Y39" s="5">
        <v>0</v>
      </c>
      <c r="Z39" s="5">
        <v>8655488</v>
      </c>
      <c r="AA39" s="5">
        <v>47009259.163560003</v>
      </c>
      <c r="AB39" s="5">
        <v>0</v>
      </c>
      <c r="AC39" s="5">
        <v>0</v>
      </c>
    </row>
    <row r="40" spans="2:29" x14ac:dyDescent="0.2">
      <c r="B40" s="24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318438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10720</v>
      </c>
      <c r="U40" s="5">
        <v>20428.074049999999</v>
      </c>
      <c r="V40" s="5">
        <v>3110</v>
      </c>
      <c r="W40" s="5">
        <v>10119.832769999999</v>
      </c>
      <c r="X40" s="5">
        <v>0</v>
      </c>
      <c r="Y40" s="5">
        <v>0</v>
      </c>
      <c r="Z40" s="5">
        <v>60064</v>
      </c>
      <c r="AA40" s="5">
        <v>294060.7</v>
      </c>
      <c r="AB40" s="5">
        <v>0</v>
      </c>
      <c r="AC40" s="5">
        <v>0</v>
      </c>
    </row>
    <row r="41" spans="2:29" x14ac:dyDescent="0.2">
      <c r="B41" s="24">
        <v>30</v>
      </c>
      <c r="C41" s="3" t="s">
        <v>58</v>
      </c>
      <c r="D41" s="4">
        <v>378</v>
      </c>
      <c r="E41" s="4">
        <v>37</v>
      </c>
      <c r="F41" s="4">
        <v>3314358</v>
      </c>
      <c r="G41" s="4">
        <v>0</v>
      </c>
      <c r="H41" s="4">
        <v>1596</v>
      </c>
      <c r="I41" s="4">
        <v>52326</v>
      </c>
      <c r="J41" s="4">
        <v>4585190</v>
      </c>
      <c r="K41" s="4">
        <v>1645368</v>
      </c>
      <c r="L41" s="5">
        <v>4407117</v>
      </c>
      <c r="M41" s="5">
        <v>24174304.55711</v>
      </c>
      <c r="N41" s="5">
        <v>5806548</v>
      </c>
      <c r="O41" s="5">
        <v>44575366.524499997</v>
      </c>
      <c r="P41" s="5">
        <v>0</v>
      </c>
      <c r="Q41" s="5">
        <v>0</v>
      </c>
      <c r="R41" s="5">
        <v>32380</v>
      </c>
      <c r="S41" s="5">
        <v>162923.76891999997</v>
      </c>
      <c r="T41" s="5">
        <v>110534</v>
      </c>
      <c r="U41" s="5">
        <v>372106.75903000002</v>
      </c>
      <c r="V41" s="5">
        <v>69602</v>
      </c>
      <c r="W41" s="5">
        <v>445333.56311999989</v>
      </c>
      <c r="X41" s="5">
        <v>39</v>
      </c>
      <c r="Y41" s="5">
        <v>1884.153</v>
      </c>
      <c r="Z41" s="5">
        <v>394126</v>
      </c>
      <c r="AA41" s="5">
        <v>2230477.0699999998</v>
      </c>
      <c r="AB41" s="5">
        <v>0</v>
      </c>
      <c r="AC41" s="5">
        <v>0</v>
      </c>
    </row>
    <row r="42" spans="2:29" x14ac:dyDescent="0.2">
      <c r="B42" s="24">
        <v>31</v>
      </c>
      <c r="C42" s="3" t="s">
        <v>59</v>
      </c>
      <c r="D42" s="4">
        <v>910</v>
      </c>
      <c r="E42" s="4">
        <v>359</v>
      </c>
      <c r="F42" s="4">
        <v>13477</v>
      </c>
      <c r="G42" s="4">
        <v>0</v>
      </c>
      <c r="H42" s="4">
        <v>34884</v>
      </c>
      <c r="I42" s="4">
        <v>108626</v>
      </c>
      <c r="J42" s="4">
        <v>361348</v>
      </c>
      <c r="K42" s="4">
        <v>4067714</v>
      </c>
      <c r="L42" s="5">
        <v>474791</v>
      </c>
      <c r="M42" s="5">
        <v>1947456.8283699998</v>
      </c>
      <c r="N42" s="5">
        <v>603606</v>
      </c>
      <c r="O42" s="5">
        <v>3850452.7727200002</v>
      </c>
      <c r="P42" s="5">
        <v>0</v>
      </c>
      <c r="Q42" s="5">
        <v>0</v>
      </c>
      <c r="R42" s="5">
        <v>0</v>
      </c>
      <c r="S42" s="5">
        <v>0</v>
      </c>
      <c r="T42" s="5">
        <v>831740</v>
      </c>
      <c r="U42" s="5">
        <v>2483434.5499999998</v>
      </c>
      <c r="V42" s="5">
        <v>146972</v>
      </c>
      <c r="W42" s="5">
        <v>820931.51800000004</v>
      </c>
      <c r="X42" s="5">
        <v>0</v>
      </c>
      <c r="Y42" s="5">
        <v>0</v>
      </c>
      <c r="Z42" s="5">
        <v>2445011</v>
      </c>
      <c r="AA42" s="5">
        <v>13080250.927999999</v>
      </c>
      <c r="AB42" s="5">
        <v>0</v>
      </c>
      <c r="AC42" s="5">
        <v>0</v>
      </c>
    </row>
    <row r="43" spans="2:29" x14ac:dyDescent="0.2">
      <c r="B43" s="24">
        <v>32</v>
      </c>
      <c r="C43" s="3" t="s">
        <v>60</v>
      </c>
      <c r="D43" s="4">
        <v>505</v>
      </c>
      <c r="E43" s="4">
        <v>648</v>
      </c>
      <c r="F43" s="4">
        <v>2143</v>
      </c>
      <c r="G43" s="4">
        <v>0</v>
      </c>
      <c r="H43" s="4">
        <v>0</v>
      </c>
      <c r="I43" s="4">
        <v>194532</v>
      </c>
      <c r="J43" s="4">
        <v>22418</v>
      </c>
      <c r="K43" s="4">
        <v>2549110</v>
      </c>
      <c r="L43" s="5">
        <v>38147</v>
      </c>
      <c r="M43" s="5">
        <v>184374.96038</v>
      </c>
      <c r="N43" s="5">
        <v>16360</v>
      </c>
      <c r="O43" s="5">
        <v>107047.27481</v>
      </c>
      <c r="P43" s="5">
        <v>0</v>
      </c>
      <c r="Q43" s="5">
        <v>0</v>
      </c>
      <c r="R43" s="5">
        <v>1583</v>
      </c>
      <c r="S43" s="5">
        <v>6920.6</v>
      </c>
      <c r="T43" s="5">
        <v>248766</v>
      </c>
      <c r="U43" s="5">
        <v>929544.79685000004</v>
      </c>
      <c r="V43" s="5">
        <v>25074</v>
      </c>
      <c r="W43" s="5">
        <v>143645.44753999999</v>
      </c>
      <c r="X43" s="5">
        <v>87</v>
      </c>
      <c r="Y43" s="5">
        <v>258.90100000000001</v>
      </c>
      <c r="Z43" s="5">
        <v>3987462</v>
      </c>
      <c r="AA43" s="5">
        <v>20631672.399999999</v>
      </c>
      <c r="AB43" s="5">
        <v>0</v>
      </c>
      <c r="AC43" s="5">
        <v>0</v>
      </c>
    </row>
    <row r="44" spans="2:29" x14ac:dyDescent="0.2">
      <c r="B44" s="24">
        <v>33</v>
      </c>
      <c r="C44" s="3" t="s">
        <v>61</v>
      </c>
      <c r="D44" s="4">
        <v>1188</v>
      </c>
      <c r="E44" s="4">
        <v>128</v>
      </c>
      <c r="F44" s="4">
        <v>100668</v>
      </c>
      <c r="G44" s="4">
        <v>78109</v>
      </c>
      <c r="H44" s="4">
        <v>115378</v>
      </c>
      <c r="I44" s="4">
        <v>546106442</v>
      </c>
      <c r="J44" s="4">
        <v>2652060</v>
      </c>
      <c r="K44" s="4">
        <v>5372971</v>
      </c>
      <c r="L44" s="5">
        <v>11830004</v>
      </c>
      <c r="M44" s="5">
        <v>19912277.78991</v>
      </c>
      <c r="N44" s="5">
        <v>1344484</v>
      </c>
      <c r="O44" s="5">
        <v>15689700.912460001</v>
      </c>
      <c r="P44" s="5">
        <v>0</v>
      </c>
      <c r="Q44" s="5">
        <v>0</v>
      </c>
      <c r="R44" s="5">
        <v>8887</v>
      </c>
      <c r="S44" s="5">
        <v>46485.599999999999</v>
      </c>
      <c r="T44" s="5">
        <v>382411</v>
      </c>
      <c r="U44" s="5">
        <v>1225136.7862099919</v>
      </c>
      <c r="V44" s="5">
        <v>116553</v>
      </c>
      <c r="W44" s="5">
        <v>777696.70079999859</v>
      </c>
      <c r="X44" s="5">
        <v>21</v>
      </c>
      <c r="Y44" s="5">
        <v>256.74799999999999</v>
      </c>
      <c r="Z44" s="5">
        <v>1663845</v>
      </c>
      <c r="AA44" s="5">
        <v>9965341.6960000005</v>
      </c>
      <c r="AB44" s="5">
        <v>0</v>
      </c>
      <c r="AC44" s="5">
        <v>0</v>
      </c>
    </row>
    <row r="45" spans="2:29" x14ac:dyDescent="0.2">
      <c r="B45" s="8" t="s">
        <v>62</v>
      </c>
      <c r="C45" s="2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4">
        <v>34</v>
      </c>
      <c r="C46" s="3" t="s">
        <v>63</v>
      </c>
      <c r="D46" s="4">
        <v>0</v>
      </c>
      <c r="E46" s="4">
        <v>0</v>
      </c>
      <c r="F46" s="4">
        <v>14732</v>
      </c>
      <c r="G46" s="4">
        <v>0</v>
      </c>
      <c r="H46" s="4">
        <v>0</v>
      </c>
      <c r="I46" s="4">
        <v>0</v>
      </c>
      <c r="J46" s="4">
        <v>1350152</v>
      </c>
      <c r="K46" s="4">
        <v>0</v>
      </c>
      <c r="L46" s="5">
        <v>1505933</v>
      </c>
      <c r="M46" s="5">
        <v>14323762.405999999</v>
      </c>
      <c r="N46" s="5">
        <v>4165277</v>
      </c>
      <c r="O46" s="5">
        <v>42002543.659999996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4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4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1105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786</v>
      </c>
      <c r="U48" s="5">
        <v>2136.5586200000002</v>
      </c>
      <c r="V48" s="5">
        <v>0</v>
      </c>
      <c r="W48" s="5">
        <v>0</v>
      </c>
      <c r="X48" s="5">
        <v>0</v>
      </c>
      <c r="Y48" s="5">
        <v>0</v>
      </c>
      <c r="Z48" s="5">
        <v>1273</v>
      </c>
      <c r="AA48" s="5">
        <v>6544.71</v>
      </c>
      <c r="AB48" s="5">
        <v>0</v>
      </c>
      <c r="AC48" s="5">
        <v>0</v>
      </c>
    </row>
    <row r="49" spans="2:29" x14ac:dyDescent="0.2">
      <c r="B49" s="24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498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65</v>
      </c>
      <c r="U49" s="5">
        <v>152.87062</v>
      </c>
      <c r="V49" s="5">
        <v>0</v>
      </c>
      <c r="W49" s="5">
        <v>0</v>
      </c>
      <c r="X49" s="5">
        <v>0</v>
      </c>
      <c r="Y49" s="5">
        <v>0</v>
      </c>
      <c r="Z49" s="5">
        <v>603</v>
      </c>
      <c r="AA49" s="5">
        <v>5580.4</v>
      </c>
      <c r="AB49" s="5">
        <v>0</v>
      </c>
      <c r="AC49" s="5">
        <v>0</v>
      </c>
    </row>
    <row r="50" spans="2:29" x14ac:dyDescent="0.2">
      <c r="B50" s="24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252574</v>
      </c>
      <c r="K50" s="4">
        <v>0</v>
      </c>
      <c r="L50" s="5">
        <v>178680</v>
      </c>
      <c r="M50" s="5">
        <v>1257570.6558700281</v>
      </c>
      <c r="N50" s="5">
        <v>339164</v>
      </c>
      <c r="O50" s="5">
        <v>3980102.6725700079</v>
      </c>
      <c r="P50" s="5">
        <v>0</v>
      </c>
      <c r="Q50" s="5">
        <v>0</v>
      </c>
      <c r="R50" s="5">
        <v>488</v>
      </c>
      <c r="S50" s="5">
        <v>3980.8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2:29" x14ac:dyDescent="0.2">
      <c r="B51" s="24">
        <v>39</v>
      </c>
      <c r="C51" s="3" t="s">
        <v>68</v>
      </c>
      <c r="D51" s="4">
        <v>413</v>
      </c>
      <c r="E51" s="4">
        <v>331</v>
      </c>
      <c r="F51" s="4">
        <v>662</v>
      </c>
      <c r="G51" s="4">
        <v>87</v>
      </c>
      <c r="H51" s="4">
        <v>0</v>
      </c>
      <c r="I51" s="4">
        <v>8789</v>
      </c>
      <c r="J51" s="4">
        <v>412418</v>
      </c>
      <c r="K51" s="4">
        <v>1632933</v>
      </c>
      <c r="L51" s="5">
        <v>374889</v>
      </c>
      <c r="M51" s="5">
        <v>1716974.47502</v>
      </c>
      <c r="N51" s="5">
        <v>270063</v>
      </c>
      <c r="O51" s="5">
        <v>2346838.6330900001</v>
      </c>
      <c r="P51" s="5">
        <v>0</v>
      </c>
      <c r="Q51" s="5">
        <v>0</v>
      </c>
      <c r="R51" s="5">
        <v>1423</v>
      </c>
      <c r="S51" s="5">
        <v>4280.8125099999997</v>
      </c>
      <c r="T51" s="5">
        <v>144606</v>
      </c>
      <c r="U51" s="5">
        <v>392534.17174999806</v>
      </c>
      <c r="V51" s="5">
        <v>62399</v>
      </c>
      <c r="W51" s="5">
        <v>214250.16318999982</v>
      </c>
      <c r="X51" s="5">
        <v>0</v>
      </c>
      <c r="Y51" s="5">
        <v>0</v>
      </c>
      <c r="Z51" s="5">
        <v>613381</v>
      </c>
      <c r="AA51" s="5">
        <v>3655193.6943000439</v>
      </c>
      <c r="AB51" s="5">
        <v>0</v>
      </c>
      <c r="AC51" s="5">
        <v>0</v>
      </c>
    </row>
    <row r="52" spans="2:29" x14ac:dyDescent="0.2">
      <c r="B52" s="24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294</v>
      </c>
      <c r="J52" s="4">
        <v>0</v>
      </c>
      <c r="K52" s="4">
        <v>99790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18145</v>
      </c>
      <c r="U52" s="5">
        <v>67870.686269999991</v>
      </c>
      <c r="V52" s="5">
        <v>14030</v>
      </c>
      <c r="W52" s="5">
        <v>51633.506039999935</v>
      </c>
      <c r="X52" s="5">
        <v>0</v>
      </c>
      <c r="Y52" s="5">
        <v>0</v>
      </c>
      <c r="Z52" s="5">
        <v>21914</v>
      </c>
      <c r="AA52" s="5">
        <v>140106.4</v>
      </c>
      <c r="AB52" s="5">
        <v>0</v>
      </c>
      <c r="AC52" s="5">
        <v>0</v>
      </c>
    </row>
    <row r="53" spans="2:29" x14ac:dyDescent="0.2">
      <c r="B53" s="24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23220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679</v>
      </c>
      <c r="U53" s="5">
        <v>2640.5696499999999</v>
      </c>
      <c r="V53" s="5">
        <v>127</v>
      </c>
      <c r="W53" s="5">
        <v>323.05867000000001</v>
      </c>
      <c r="X53" s="5">
        <v>0</v>
      </c>
      <c r="Y53" s="5">
        <v>0</v>
      </c>
      <c r="Z53" s="5">
        <v>1535</v>
      </c>
      <c r="AA53" s="5">
        <v>9455.7999999999993</v>
      </c>
      <c r="AB53" s="5">
        <v>0</v>
      </c>
      <c r="AC53" s="5">
        <v>0</v>
      </c>
    </row>
    <row r="54" spans="2:29" x14ac:dyDescent="0.2">
      <c r="B54" s="24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974071</v>
      </c>
      <c r="K54" s="4">
        <v>859010</v>
      </c>
      <c r="L54" s="5">
        <v>1046460</v>
      </c>
      <c r="M54" s="5">
        <v>4251531.1038699877</v>
      </c>
      <c r="N54" s="5">
        <v>2229832</v>
      </c>
      <c r="O54" s="5">
        <v>10495892.949579069</v>
      </c>
      <c r="P54" s="5">
        <v>0</v>
      </c>
      <c r="Q54" s="5">
        <v>0</v>
      </c>
      <c r="R54" s="5">
        <v>2826</v>
      </c>
      <c r="S54" s="5">
        <v>18030.560580000001</v>
      </c>
      <c r="T54" s="5">
        <v>253054</v>
      </c>
      <c r="U54" s="5">
        <v>1475480.3049100002</v>
      </c>
      <c r="V54" s="5">
        <v>0</v>
      </c>
      <c r="W54" s="5">
        <v>0</v>
      </c>
      <c r="X54" s="5">
        <v>0</v>
      </c>
      <c r="Y54" s="5">
        <v>0</v>
      </c>
      <c r="Z54" s="5">
        <v>218855</v>
      </c>
      <c r="AA54" s="5">
        <v>1382949.7691699998</v>
      </c>
      <c r="AB54" s="5">
        <v>0</v>
      </c>
      <c r="AC54" s="5">
        <v>0</v>
      </c>
    </row>
    <row r="55" spans="2:29" x14ac:dyDescent="0.2">
      <c r="B55" s="24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1787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1073</v>
      </c>
      <c r="U55" s="5">
        <v>3414.6509999999998</v>
      </c>
      <c r="V55" s="5">
        <v>100</v>
      </c>
      <c r="W55" s="5">
        <v>261.90899999999999</v>
      </c>
      <c r="X55" s="5">
        <v>0</v>
      </c>
      <c r="Y55" s="5">
        <v>0</v>
      </c>
      <c r="Z55" s="5">
        <v>261</v>
      </c>
      <c r="AA55" s="5">
        <v>1884.5</v>
      </c>
      <c r="AB55" s="5">
        <v>0</v>
      </c>
      <c r="AC55" s="5">
        <v>0</v>
      </c>
    </row>
    <row r="56" spans="2:29" x14ac:dyDescent="0.2">
      <c r="B56" s="24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580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372</v>
      </c>
      <c r="U56" s="5">
        <v>803.42760999999996</v>
      </c>
      <c r="V56" s="5">
        <v>145</v>
      </c>
      <c r="W56" s="5">
        <v>475.77017999999998</v>
      </c>
      <c r="X56" s="5">
        <v>0</v>
      </c>
      <c r="Y56" s="5">
        <v>0</v>
      </c>
      <c r="Z56" s="5">
        <v>87</v>
      </c>
      <c r="AA56" s="5">
        <v>559.20000000000005</v>
      </c>
      <c r="AB56" s="5">
        <v>0</v>
      </c>
      <c r="AC56" s="5">
        <v>0</v>
      </c>
    </row>
    <row r="57" spans="2:29" x14ac:dyDescent="0.2">
      <c r="B57" s="24">
        <v>45</v>
      </c>
      <c r="C57" s="3" t="s">
        <v>74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98</v>
      </c>
      <c r="J57" s="4">
        <v>754897</v>
      </c>
      <c r="K57" s="4">
        <v>842915</v>
      </c>
      <c r="L57" s="5">
        <v>141120</v>
      </c>
      <c r="M57" s="5">
        <v>188630.66013999988</v>
      </c>
      <c r="N57" s="5">
        <v>333911</v>
      </c>
      <c r="O57" s="5">
        <v>433227.5161299996</v>
      </c>
      <c r="P57" s="5">
        <v>0</v>
      </c>
      <c r="Q57" s="5">
        <v>0</v>
      </c>
      <c r="R57" s="5">
        <v>1403</v>
      </c>
      <c r="S57" s="5">
        <v>3859.1125200000001</v>
      </c>
      <c r="T57" s="5">
        <v>8049</v>
      </c>
      <c r="U57" s="5">
        <v>23539.993930000001</v>
      </c>
      <c r="V57" s="5">
        <v>8595</v>
      </c>
      <c r="W57" s="5">
        <v>37456.262300000002</v>
      </c>
      <c r="X57" s="5">
        <v>0</v>
      </c>
      <c r="Y57" s="5">
        <v>0</v>
      </c>
      <c r="Z57" s="5">
        <v>28174</v>
      </c>
      <c r="AA57" s="5">
        <v>91043.853770000002</v>
      </c>
      <c r="AB57" s="5">
        <v>0</v>
      </c>
      <c r="AC57" s="5">
        <v>0</v>
      </c>
    </row>
    <row r="58" spans="2:29" x14ac:dyDescent="0.2">
      <c r="B58" s="24">
        <v>46</v>
      </c>
      <c r="C58" s="20" t="s">
        <v>75</v>
      </c>
      <c r="D58" s="4">
        <v>100</v>
      </c>
      <c r="E58" s="4">
        <v>37</v>
      </c>
      <c r="F58" s="4">
        <v>0</v>
      </c>
      <c r="G58" s="4">
        <v>0</v>
      </c>
      <c r="H58" s="4">
        <v>0</v>
      </c>
      <c r="I58" s="4">
        <v>0</v>
      </c>
      <c r="J58" s="4">
        <v>763773</v>
      </c>
      <c r="K58" s="4">
        <v>851169</v>
      </c>
      <c r="L58" s="5">
        <v>743408</v>
      </c>
      <c r="M58" s="5">
        <v>2794982.3770099147</v>
      </c>
      <c r="N58" s="5">
        <v>940384</v>
      </c>
      <c r="O58" s="5">
        <v>5126323.3773790477</v>
      </c>
      <c r="P58" s="5">
        <v>0</v>
      </c>
      <c r="Q58" s="5">
        <v>0</v>
      </c>
      <c r="R58" s="5">
        <v>1283</v>
      </c>
      <c r="S58" s="5">
        <v>8908</v>
      </c>
      <c r="T58" s="5">
        <v>195391</v>
      </c>
      <c r="U58" s="5">
        <v>799908.6825999975</v>
      </c>
      <c r="V58" s="5">
        <v>108916</v>
      </c>
      <c r="W58" s="5">
        <v>491079.1063899874</v>
      </c>
      <c r="X58" s="5">
        <v>19</v>
      </c>
      <c r="Y58" s="5">
        <v>531.69500000000005</v>
      </c>
      <c r="Z58" s="5">
        <v>376452</v>
      </c>
      <c r="AA58" s="5">
        <v>2191170.7268500002</v>
      </c>
      <c r="AB58" s="5">
        <v>0</v>
      </c>
      <c r="AC58" s="5">
        <v>0</v>
      </c>
    </row>
    <row r="59" spans="2:29" x14ac:dyDescent="0.2">
      <c r="B59" s="24">
        <v>47</v>
      </c>
      <c r="C59" s="20" t="s">
        <v>76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1448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1752</v>
      </c>
      <c r="U59" s="5">
        <v>6635.0408200000002</v>
      </c>
      <c r="V59" s="5">
        <v>684</v>
      </c>
      <c r="W59" s="5">
        <v>1921.8756400000002</v>
      </c>
      <c r="X59" s="5">
        <v>0</v>
      </c>
      <c r="Y59" s="5">
        <v>0</v>
      </c>
      <c r="Z59" s="5">
        <v>575</v>
      </c>
      <c r="AA59" s="5">
        <v>4816.6000000000004</v>
      </c>
      <c r="AB59" s="5">
        <v>0</v>
      </c>
      <c r="AC59" s="5">
        <v>0</v>
      </c>
    </row>
    <row r="60" spans="2:29" x14ac:dyDescent="0.2">
      <c r="B60" s="8" t="s">
        <v>77</v>
      </c>
      <c r="C60" s="20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2:29" s="21" customFormat="1" x14ac:dyDescent="0.25">
      <c r="B61" s="26">
        <v>48</v>
      </c>
      <c r="C61" s="9" t="s">
        <v>78</v>
      </c>
      <c r="D61" s="10">
        <v>0</v>
      </c>
      <c r="E61" s="10">
        <v>0</v>
      </c>
      <c r="F61" s="10">
        <v>0</v>
      </c>
      <c r="G61" s="10">
        <v>155988</v>
      </c>
      <c r="H61" s="10">
        <v>0</v>
      </c>
      <c r="I61" s="10">
        <v>1175114</v>
      </c>
      <c r="J61" s="10">
        <v>0</v>
      </c>
      <c r="K61" s="10">
        <v>8029234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931859</v>
      </c>
      <c r="U61" s="11">
        <v>50464.856319999999</v>
      </c>
      <c r="V61" s="11">
        <v>36441</v>
      </c>
      <c r="W61" s="11">
        <v>52294.150950000003</v>
      </c>
      <c r="X61" s="11">
        <v>0</v>
      </c>
      <c r="Y61" s="11">
        <v>0</v>
      </c>
      <c r="Z61" s="11">
        <v>509341</v>
      </c>
      <c r="AA61" s="11">
        <v>1885193.8053900001</v>
      </c>
      <c r="AB61" s="11">
        <v>0</v>
      </c>
      <c r="AC61" s="11">
        <v>0</v>
      </c>
    </row>
    <row r="62" spans="2:29" s="21" customFormat="1" x14ac:dyDescent="0.25">
      <c r="B62" s="26">
        <v>49</v>
      </c>
      <c r="C62" s="9" t="s">
        <v>79</v>
      </c>
      <c r="D62" s="10">
        <v>0</v>
      </c>
      <c r="E62" s="10">
        <v>0</v>
      </c>
      <c r="F62" s="10">
        <v>0</v>
      </c>
      <c r="G62" s="10">
        <v>463307</v>
      </c>
      <c r="H62" s="10">
        <v>0</v>
      </c>
      <c r="I62" s="10">
        <v>10993</v>
      </c>
      <c r="J62" s="10">
        <v>0</v>
      </c>
      <c r="K62" s="10">
        <v>10682723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115890</v>
      </c>
      <c r="U62" s="11">
        <v>229969.81969</v>
      </c>
      <c r="V62" s="11">
        <v>1768</v>
      </c>
      <c r="W62" s="11">
        <v>4597.6460099999995</v>
      </c>
      <c r="X62" s="11">
        <v>0</v>
      </c>
      <c r="Y62" s="11">
        <v>0</v>
      </c>
      <c r="Z62" s="11">
        <v>2014146</v>
      </c>
      <c r="AA62" s="11">
        <v>6794167.142</v>
      </c>
      <c r="AB62" s="11">
        <v>0</v>
      </c>
      <c r="AC62" s="11">
        <v>0</v>
      </c>
    </row>
    <row r="63" spans="2:29" s="21" customFormat="1" x14ac:dyDescent="0.25">
      <c r="B63" s="26">
        <v>50</v>
      </c>
      <c r="C63" s="9" t="s">
        <v>80</v>
      </c>
      <c r="D63" s="10">
        <v>0</v>
      </c>
      <c r="E63" s="10">
        <v>0</v>
      </c>
      <c r="F63" s="10">
        <v>0</v>
      </c>
      <c r="G63" s="10">
        <v>200096</v>
      </c>
      <c r="H63" s="10">
        <v>0</v>
      </c>
      <c r="I63" s="10">
        <v>2842670</v>
      </c>
      <c r="J63" s="10">
        <v>0</v>
      </c>
      <c r="K63" s="10">
        <v>29140680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91898</v>
      </c>
      <c r="W63" s="11">
        <v>76502.497319999995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2:29" s="21" customFormat="1" x14ac:dyDescent="0.25">
      <c r="B64" s="26">
        <v>51</v>
      </c>
      <c r="C64" s="9" t="s">
        <v>81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142411</v>
      </c>
      <c r="J64" s="10">
        <v>0</v>
      </c>
      <c r="K64" s="10">
        <v>1257080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14489</v>
      </c>
      <c r="U64" s="11">
        <v>33081.975610000001</v>
      </c>
      <c r="V64" s="11">
        <v>33958</v>
      </c>
      <c r="W64" s="11">
        <v>202581.79812999902</v>
      </c>
      <c r="X64" s="11">
        <v>2056</v>
      </c>
      <c r="Y64" s="11">
        <v>1252.4708999999998</v>
      </c>
      <c r="Z64" s="11">
        <v>125111</v>
      </c>
      <c r="AA64" s="11">
        <v>682746.88</v>
      </c>
      <c r="AB64" s="11">
        <v>0</v>
      </c>
      <c r="AC64" s="11">
        <v>0</v>
      </c>
    </row>
    <row r="65" spans="2:29" s="21" customFormat="1" x14ac:dyDescent="0.25">
      <c r="B65" s="26">
        <v>52</v>
      </c>
      <c r="C65" s="9" t="s">
        <v>82</v>
      </c>
      <c r="D65" s="10">
        <v>0</v>
      </c>
      <c r="E65" s="10">
        <v>0</v>
      </c>
      <c r="F65" s="10">
        <v>0</v>
      </c>
      <c r="G65" s="10">
        <v>293451</v>
      </c>
      <c r="H65" s="10">
        <v>0</v>
      </c>
      <c r="I65" s="10">
        <v>0</v>
      </c>
      <c r="J65" s="10">
        <v>0</v>
      </c>
      <c r="K65" s="10">
        <v>2234796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17316</v>
      </c>
      <c r="U65" s="11">
        <v>29435.738409999984</v>
      </c>
      <c r="V65" s="11">
        <v>13566</v>
      </c>
      <c r="W65" s="11">
        <v>36921.502109999958</v>
      </c>
      <c r="X65" s="11">
        <v>0</v>
      </c>
      <c r="Y65" s="11">
        <v>0</v>
      </c>
      <c r="Z65" s="11">
        <v>485784</v>
      </c>
      <c r="AA65" s="11">
        <v>1410867.8</v>
      </c>
      <c r="AB65" s="11">
        <v>0</v>
      </c>
      <c r="AC65" s="11">
        <v>0</v>
      </c>
    </row>
    <row r="66" spans="2:29" s="21" customFormat="1" x14ac:dyDescent="0.25">
      <c r="B66" s="26">
        <v>53</v>
      </c>
      <c r="C66" s="22" t="s">
        <v>83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30582984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71</v>
      </c>
      <c r="U66" s="11">
        <v>20.205299999999998</v>
      </c>
      <c r="V66" s="11">
        <v>283</v>
      </c>
      <c r="W66" s="11">
        <v>28.83896</v>
      </c>
      <c r="X66" s="11">
        <v>0</v>
      </c>
      <c r="Y66" s="11">
        <v>0</v>
      </c>
      <c r="Z66" s="11">
        <v>38</v>
      </c>
      <c r="AA66" s="11">
        <v>72.599999999999994</v>
      </c>
      <c r="AB66" s="11">
        <v>0</v>
      </c>
      <c r="AC66" s="11">
        <v>0</v>
      </c>
    </row>
    <row r="67" spans="2:29" x14ac:dyDescent="0.2">
      <c r="B67" s="8" t="s">
        <v>84</v>
      </c>
      <c r="C67" s="20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2:29" x14ac:dyDescent="0.2">
      <c r="B68" s="24">
        <v>54</v>
      </c>
      <c r="C68" s="3" t="s">
        <v>85</v>
      </c>
      <c r="D68" s="4">
        <v>701</v>
      </c>
      <c r="E68" s="4">
        <v>6</v>
      </c>
      <c r="F68" s="4">
        <v>0</v>
      </c>
      <c r="G68" s="4">
        <v>858</v>
      </c>
      <c r="H68" s="4">
        <v>0</v>
      </c>
      <c r="I68" s="4">
        <v>357758</v>
      </c>
      <c r="J68" s="4">
        <v>956080</v>
      </c>
      <c r="K68" s="4">
        <v>8826049</v>
      </c>
      <c r="L68" s="5">
        <v>771861</v>
      </c>
      <c r="M68" s="5">
        <v>4083598.9125199998</v>
      </c>
      <c r="N68" s="5">
        <v>2386525</v>
      </c>
      <c r="O68" s="5">
        <v>6575556.9916400006</v>
      </c>
      <c r="P68" s="5">
        <v>100</v>
      </c>
      <c r="Q68" s="5">
        <v>69.900000000000006</v>
      </c>
      <c r="R68" s="5">
        <v>2090</v>
      </c>
      <c r="S68" s="5">
        <v>11210.2</v>
      </c>
      <c r="T68" s="5">
        <v>149819</v>
      </c>
      <c r="U68" s="5">
        <v>435086.33008999901</v>
      </c>
      <c r="V68" s="5">
        <v>154466</v>
      </c>
      <c r="W68" s="5">
        <v>733880.73361998796</v>
      </c>
      <c r="X68" s="5">
        <v>107</v>
      </c>
      <c r="Y68" s="5">
        <v>1270.52</v>
      </c>
      <c r="Z68" s="5">
        <v>1205705</v>
      </c>
      <c r="AA68" s="5">
        <v>6266669.0980000002</v>
      </c>
      <c r="AB68" s="5">
        <v>0</v>
      </c>
      <c r="AC68" s="5">
        <v>0</v>
      </c>
    </row>
    <row r="69" spans="2:29" x14ac:dyDescent="0.2">
      <c r="B69" s="24">
        <v>55</v>
      </c>
      <c r="C69" s="3" t="s">
        <v>86</v>
      </c>
      <c r="D69" s="4">
        <v>199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229732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21321</v>
      </c>
      <c r="U69" s="5">
        <v>60233.690119999999</v>
      </c>
      <c r="V69" s="5">
        <v>1854</v>
      </c>
      <c r="W69" s="5">
        <v>12252.072380000001</v>
      </c>
      <c r="X69" s="5">
        <v>0</v>
      </c>
      <c r="Y69" s="5">
        <v>0</v>
      </c>
      <c r="Z69" s="5">
        <v>107738</v>
      </c>
      <c r="AA69" s="5">
        <v>601279.6</v>
      </c>
      <c r="AB69" s="5">
        <v>0</v>
      </c>
      <c r="AC69" s="5">
        <v>0</v>
      </c>
    </row>
    <row r="70" spans="2:29" x14ac:dyDescent="0.2">
      <c r="B70" s="24">
        <v>56</v>
      </c>
      <c r="C70" s="3" t="s">
        <v>87</v>
      </c>
      <c r="D70" s="4">
        <v>378</v>
      </c>
      <c r="E70" s="4">
        <v>4</v>
      </c>
      <c r="F70" s="4">
        <v>2548</v>
      </c>
      <c r="G70" s="4">
        <v>337</v>
      </c>
      <c r="H70" s="4">
        <v>61293</v>
      </c>
      <c r="I70" s="4">
        <v>0</v>
      </c>
      <c r="J70" s="4">
        <v>3848</v>
      </c>
      <c r="K70" s="4">
        <v>1246990</v>
      </c>
      <c r="L70" s="5">
        <v>17101</v>
      </c>
      <c r="M70" s="5">
        <v>55659.959829999971</v>
      </c>
      <c r="N70" s="5">
        <v>3603</v>
      </c>
      <c r="O70" s="5">
        <v>41533.809379999999</v>
      </c>
      <c r="P70" s="5">
        <v>0</v>
      </c>
      <c r="Q70" s="5">
        <v>0</v>
      </c>
      <c r="R70" s="5">
        <v>108</v>
      </c>
      <c r="S70" s="5">
        <v>641.4</v>
      </c>
      <c r="T70" s="5">
        <v>78931</v>
      </c>
      <c r="U70" s="5">
        <v>204746.24090999999</v>
      </c>
      <c r="V70" s="5">
        <v>17952</v>
      </c>
      <c r="W70" s="5">
        <v>104979.59744</v>
      </c>
      <c r="X70" s="5">
        <v>0</v>
      </c>
      <c r="Y70" s="5">
        <v>0</v>
      </c>
      <c r="Z70" s="5">
        <v>1776608</v>
      </c>
      <c r="AA70" s="5">
        <v>5116214.625</v>
      </c>
      <c r="AB70" s="5">
        <v>0</v>
      </c>
      <c r="AC70" s="5">
        <v>0</v>
      </c>
    </row>
    <row r="71" spans="2:29" x14ac:dyDescent="0.2">
      <c r="B71" s="24">
        <v>57</v>
      </c>
      <c r="C71" s="3" t="s">
        <v>88</v>
      </c>
      <c r="D71" s="4">
        <v>716</v>
      </c>
      <c r="E71" s="4">
        <v>2</v>
      </c>
      <c r="F71" s="4">
        <v>0</v>
      </c>
      <c r="G71" s="4">
        <v>5041</v>
      </c>
      <c r="H71" s="4">
        <v>0</v>
      </c>
      <c r="I71" s="4">
        <v>0</v>
      </c>
      <c r="J71" s="4">
        <v>3843</v>
      </c>
      <c r="K71" s="4">
        <v>5651363</v>
      </c>
      <c r="L71" s="5">
        <v>3094</v>
      </c>
      <c r="M71" s="5">
        <v>6844.3294200000009</v>
      </c>
      <c r="N71" s="5">
        <v>25783</v>
      </c>
      <c r="O71" s="5">
        <v>21432.938210000015</v>
      </c>
      <c r="P71" s="5">
        <v>0</v>
      </c>
      <c r="Q71" s="5">
        <v>0</v>
      </c>
      <c r="R71" s="5">
        <v>17</v>
      </c>
      <c r="S71" s="5">
        <v>92</v>
      </c>
      <c r="T71" s="5">
        <v>118201</v>
      </c>
      <c r="U71" s="5">
        <v>262516.19154999993</v>
      </c>
      <c r="V71" s="5">
        <v>7767</v>
      </c>
      <c r="W71" s="5">
        <v>32474.539109999998</v>
      </c>
      <c r="X71" s="5">
        <v>0</v>
      </c>
      <c r="Y71" s="5">
        <v>0</v>
      </c>
      <c r="Z71" s="5">
        <v>706320</v>
      </c>
      <c r="AA71" s="5">
        <v>3611511.665</v>
      </c>
      <c r="AB71" s="5">
        <v>0</v>
      </c>
      <c r="AC71" s="5">
        <v>0</v>
      </c>
    </row>
    <row r="72" spans="2:29" x14ac:dyDescent="0.2">
      <c r="B72" s="24">
        <v>58</v>
      </c>
      <c r="C72" s="3" t="s">
        <v>89</v>
      </c>
      <c r="D72" s="4">
        <v>57</v>
      </c>
      <c r="E72" s="4">
        <v>4</v>
      </c>
      <c r="F72" s="4">
        <v>0</v>
      </c>
      <c r="G72" s="4">
        <v>173</v>
      </c>
      <c r="H72" s="4">
        <v>0</v>
      </c>
      <c r="I72" s="4">
        <v>512616</v>
      </c>
      <c r="J72" s="4">
        <v>0</v>
      </c>
      <c r="K72" s="4">
        <v>4119059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43307</v>
      </c>
      <c r="U72" s="5">
        <v>96950.501199999999</v>
      </c>
      <c r="V72" s="5">
        <v>8179</v>
      </c>
      <c r="W72" s="5">
        <v>28414.111219999999</v>
      </c>
      <c r="X72" s="5">
        <v>0</v>
      </c>
      <c r="Y72" s="5">
        <v>0</v>
      </c>
      <c r="Z72" s="5">
        <v>510632</v>
      </c>
      <c r="AA72" s="5">
        <v>1883009.3279200001</v>
      </c>
      <c r="AB72" s="5">
        <v>0</v>
      </c>
      <c r="AC72" s="5">
        <v>0</v>
      </c>
    </row>
    <row r="73" spans="2:29" x14ac:dyDescent="0.2">
      <c r="B73" s="24">
        <v>59</v>
      </c>
      <c r="C73" s="3" t="s">
        <v>90</v>
      </c>
      <c r="D73" s="4">
        <v>3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11565</v>
      </c>
      <c r="K73" s="4">
        <v>2405238</v>
      </c>
      <c r="L73" s="5">
        <v>110793</v>
      </c>
      <c r="M73" s="5">
        <v>63444.840530000001</v>
      </c>
      <c r="N73" s="5">
        <v>24386</v>
      </c>
      <c r="O73" s="5">
        <v>49613.103929999997</v>
      </c>
      <c r="P73" s="5">
        <v>0</v>
      </c>
      <c r="Q73" s="5">
        <v>0</v>
      </c>
      <c r="R73" s="5">
        <v>0</v>
      </c>
      <c r="S73" s="5">
        <v>0</v>
      </c>
      <c r="T73" s="5">
        <v>7111</v>
      </c>
      <c r="U73" s="5">
        <v>16160.457249999999</v>
      </c>
      <c r="V73" s="5">
        <v>17172</v>
      </c>
      <c r="W73" s="5">
        <v>104823.61215999999</v>
      </c>
      <c r="X73" s="5">
        <v>0</v>
      </c>
      <c r="Y73" s="5">
        <v>0</v>
      </c>
      <c r="Z73" s="5">
        <v>105443</v>
      </c>
      <c r="AA73" s="5">
        <v>376564.7</v>
      </c>
      <c r="AB73" s="5">
        <v>943</v>
      </c>
      <c r="AC73" s="5">
        <v>3829.3701599999999</v>
      </c>
    </row>
    <row r="74" spans="2:29" x14ac:dyDescent="0.2">
      <c r="B74" s="24">
        <v>60</v>
      </c>
      <c r="C74" s="3" t="s">
        <v>91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35516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1528</v>
      </c>
      <c r="U74" s="5">
        <v>4434.9231500000005</v>
      </c>
      <c r="V74" s="5">
        <v>481</v>
      </c>
      <c r="W74" s="5">
        <v>4018.4112100000002</v>
      </c>
      <c r="X74" s="5">
        <v>0</v>
      </c>
      <c r="Y74" s="5">
        <v>0</v>
      </c>
      <c r="Z74" s="5">
        <v>15447</v>
      </c>
      <c r="AA74" s="5">
        <v>88501.710999999996</v>
      </c>
      <c r="AB74" s="5">
        <v>0</v>
      </c>
      <c r="AC74" s="5">
        <v>0</v>
      </c>
    </row>
    <row r="75" spans="2:29" x14ac:dyDescent="0.2">
      <c r="B75" s="24">
        <v>61</v>
      </c>
      <c r="C75" s="3" t="s">
        <v>92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5066</v>
      </c>
      <c r="K75" s="4">
        <v>905376</v>
      </c>
      <c r="L75" s="5">
        <v>1611</v>
      </c>
      <c r="M75" s="5">
        <v>4725.4205500000016</v>
      </c>
      <c r="N75" s="5">
        <v>4893</v>
      </c>
      <c r="O75" s="5">
        <v>13968.341649999988</v>
      </c>
      <c r="P75" s="5">
        <v>0</v>
      </c>
      <c r="Q75" s="5">
        <v>0</v>
      </c>
      <c r="R75" s="5">
        <v>18</v>
      </c>
      <c r="S75" s="5">
        <v>101.1</v>
      </c>
      <c r="T75" s="5">
        <v>7067</v>
      </c>
      <c r="U75" s="5">
        <v>14090.117</v>
      </c>
      <c r="V75" s="5">
        <v>1661</v>
      </c>
      <c r="W75" s="5">
        <v>10702.084000000001</v>
      </c>
      <c r="X75" s="5">
        <v>0</v>
      </c>
      <c r="Y75" s="5">
        <v>0</v>
      </c>
      <c r="Z75" s="5">
        <v>71786</v>
      </c>
      <c r="AA75" s="5">
        <v>329543.26</v>
      </c>
      <c r="AB75" s="5">
        <v>0</v>
      </c>
      <c r="AC75" s="5">
        <v>0</v>
      </c>
    </row>
    <row r="76" spans="2:29" x14ac:dyDescent="0.2">
      <c r="B76" s="24">
        <v>62</v>
      </c>
      <c r="C76" s="3" t="s">
        <v>93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563427</v>
      </c>
      <c r="J76" s="4">
        <v>0</v>
      </c>
      <c r="K76" s="4">
        <v>6516027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123516</v>
      </c>
      <c r="U76" s="5">
        <v>290433.00387999997</v>
      </c>
      <c r="V76" s="5">
        <v>23687</v>
      </c>
      <c r="W76" s="5">
        <v>106987.548</v>
      </c>
      <c r="X76" s="5">
        <v>0</v>
      </c>
      <c r="Y76" s="5">
        <v>0</v>
      </c>
      <c r="Z76" s="5">
        <v>2922270</v>
      </c>
      <c r="AA76" s="5">
        <v>12013801.392000001</v>
      </c>
      <c r="AB76" s="5">
        <v>1</v>
      </c>
      <c r="AC76" s="5">
        <v>1.5</v>
      </c>
    </row>
    <row r="77" spans="2:29" x14ac:dyDescent="0.2">
      <c r="B77" s="24">
        <v>63</v>
      </c>
      <c r="C77" s="3" t="s">
        <v>94</v>
      </c>
      <c r="D77" s="4">
        <v>189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51267</v>
      </c>
      <c r="K77" s="4">
        <v>107119</v>
      </c>
      <c r="L77" s="5">
        <v>16948</v>
      </c>
      <c r="M77" s="5">
        <v>55789.340049999999</v>
      </c>
      <c r="N77" s="5">
        <v>47423</v>
      </c>
      <c r="O77" s="5">
        <v>181149.47759999998</v>
      </c>
      <c r="P77" s="5">
        <v>0</v>
      </c>
      <c r="Q77" s="5">
        <v>0</v>
      </c>
      <c r="R77" s="5">
        <v>374</v>
      </c>
      <c r="S77" s="5">
        <v>1019.8</v>
      </c>
      <c r="T77" s="5">
        <v>7717</v>
      </c>
      <c r="U77" s="5">
        <v>23757.793880000045</v>
      </c>
      <c r="V77" s="5">
        <v>1070</v>
      </c>
      <c r="W77" s="5">
        <v>5767.8007900000039</v>
      </c>
      <c r="X77" s="5">
        <v>0</v>
      </c>
      <c r="Y77" s="5">
        <v>0</v>
      </c>
      <c r="Z77" s="5">
        <v>38324</v>
      </c>
      <c r="AA77" s="5">
        <v>188181.2</v>
      </c>
      <c r="AB77" s="5">
        <v>0</v>
      </c>
      <c r="AC77" s="5">
        <v>0</v>
      </c>
    </row>
    <row r="78" spans="2:29" x14ac:dyDescent="0.2">
      <c r="B78" s="24">
        <v>64</v>
      </c>
      <c r="C78" s="3" t="s">
        <v>95</v>
      </c>
      <c r="D78" s="4">
        <v>301</v>
      </c>
      <c r="E78" s="4">
        <v>5</v>
      </c>
      <c r="F78" s="4">
        <v>0</v>
      </c>
      <c r="G78" s="4">
        <v>778</v>
      </c>
      <c r="H78" s="4">
        <v>0</v>
      </c>
      <c r="I78" s="4">
        <v>41236</v>
      </c>
      <c r="J78" s="4">
        <v>207618</v>
      </c>
      <c r="K78" s="4">
        <v>1579417</v>
      </c>
      <c r="L78" s="5">
        <v>13752</v>
      </c>
      <c r="M78" s="5">
        <v>17841.71515</v>
      </c>
      <c r="N78" s="5">
        <v>65494</v>
      </c>
      <c r="O78" s="5">
        <v>71040.491540000003</v>
      </c>
      <c r="P78" s="5">
        <v>1907537</v>
      </c>
      <c r="Q78" s="5">
        <v>445352.02960000001</v>
      </c>
      <c r="R78" s="5">
        <v>499</v>
      </c>
      <c r="S78" s="5">
        <v>592.9</v>
      </c>
      <c r="T78" s="5">
        <v>18070</v>
      </c>
      <c r="U78" s="5">
        <v>62342.983679999998</v>
      </c>
      <c r="V78" s="5">
        <v>3982</v>
      </c>
      <c r="W78" s="5">
        <v>27133.715530000005</v>
      </c>
      <c r="X78" s="5">
        <v>1</v>
      </c>
      <c r="Y78" s="5">
        <v>0.5</v>
      </c>
      <c r="Z78" s="5">
        <v>154064</v>
      </c>
      <c r="AA78" s="5">
        <v>918043.60600000003</v>
      </c>
      <c r="AB78" s="5">
        <v>0</v>
      </c>
      <c r="AC78" s="5">
        <v>0</v>
      </c>
    </row>
    <row r="79" spans="2:29" s="23" customFormat="1" x14ac:dyDescent="0.2">
      <c r="B79" s="35" t="s">
        <v>96</v>
      </c>
      <c r="C79" s="36"/>
      <c r="D79" s="12">
        <f>SUM(D11:D78)</f>
        <v>131664</v>
      </c>
      <c r="E79" s="12">
        <f>SUM(E11:E78)</f>
        <v>75047</v>
      </c>
      <c r="F79" s="12">
        <f t="shared" ref="F79:AC79" si="0">SUM(F11:F78)</f>
        <v>12116102</v>
      </c>
      <c r="G79" s="12">
        <f t="shared" si="0"/>
        <v>1459945</v>
      </c>
      <c r="H79" s="12">
        <f t="shared" si="0"/>
        <v>6070528</v>
      </c>
      <c r="I79" s="12">
        <f t="shared" si="0"/>
        <v>708974740</v>
      </c>
      <c r="J79" s="12">
        <f t="shared" si="0"/>
        <v>113507240</v>
      </c>
      <c r="K79" s="12">
        <f t="shared" si="0"/>
        <v>1024808790</v>
      </c>
      <c r="L79" s="12">
        <f t="shared" si="0"/>
        <v>241614615</v>
      </c>
      <c r="M79" s="12">
        <f t="shared" si="0"/>
        <v>725438997.95660996</v>
      </c>
      <c r="N79" s="12">
        <f t="shared" si="0"/>
        <v>251718295</v>
      </c>
      <c r="O79" s="12">
        <f t="shared" si="0"/>
        <v>1441177813.6440434</v>
      </c>
      <c r="P79" s="12">
        <f t="shared" si="0"/>
        <v>1907738</v>
      </c>
      <c r="Q79" s="12">
        <f t="shared" si="0"/>
        <v>453096.0526</v>
      </c>
      <c r="R79" s="12">
        <f t="shared" si="0"/>
        <v>668889</v>
      </c>
      <c r="S79" s="12">
        <f t="shared" si="0"/>
        <v>3688141.5156399999</v>
      </c>
      <c r="T79" s="12">
        <f t="shared" si="0"/>
        <v>77755830</v>
      </c>
      <c r="U79" s="12">
        <f t="shared" si="0"/>
        <v>227726759.10043007</v>
      </c>
      <c r="V79" s="12">
        <f t="shared" si="0"/>
        <v>26904171</v>
      </c>
      <c r="W79" s="12">
        <f t="shared" si="0"/>
        <v>138542744.8291899</v>
      </c>
      <c r="X79" s="12">
        <f t="shared" si="0"/>
        <v>79030</v>
      </c>
      <c r="Y79" s="12">
        <f t="shared" si="0"/>
        <v>1487486.8550000002</v>
      </c>
      <c r="Z79" s="12">
        <f t="shared" si="0"/>
        <v>437090119</v>
      </c>
      <c r="AA79" s="12">
        <f t="shared" si="0"/>
        <v>2297133845.2498555</v>
      </c>
      <c r="AB79" s="12">
        <f t="shared" si="0"/>
        <v>9740</v>
      </c>
      <c r="AC79" s="12">
        <f t="shared" si="0"/>
        <v>12202.583939999999</v>
      </c>
    </row>
    <row r="80" spans="2:29" x14ac:dyDescent="0.2">
      <c r="B80" s="29" t="s">
        <v>97</v>
      </c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1"/>
    </row>
    <row r="81" spans="2:30" x14ac:dyDescent="0.2">
      <c r="B81" s="29" t="s">
        <v>98</v>
      </c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1"/>
    </row>
    <row r="82" spans="2:30" x14ac:dyDescent="0.2">
      <c r="B82" s="29" t="s">
        <v>99</v>
      </c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1"/>
    </row>
    <row r="83" spans="2:30" s="25" customFormat="1" x14ac:dyDescent="0.2">
      <c r="B83" s="29" t="s">
        <v>100</v>
      </c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1"/>
    </row>
    <row r="84" spans="2:30" s="25" customFormat="1" x14ac:dyDescent="0.2">
      <c r="B84" s="29" t="s">
        <v>101</v>
      </c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1"/>
    </row>
    <row r="85" spans="2:30" s="25" customFormat="1" x14ac:dyDescent="0.2">
      <c r="B85" s="29" t="s">
        <v>102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1"/>
    </row>
    <row r="86" spans="2:30" s="25" customFormat="1" x14ac:dyDescent="0.2">
      <c r="B86" s="29" t="s">
        <v>103</v>
      </c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1"/>
    </row>
    <row r="87" spans="2:30" s="25" customFormat="1" x14ac:dyDescent="0.2">
      <c r="B87" s="29" t="s">
        <v>104</v>
      </c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1"/>
    </row>
    <row r="88" spans="2:30" s="25" customFormat="1" x14ac:dyDescent="0.2">
      <c r="B88" s="29" t="s">
        <v>105</v>
      </c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1"/>
    </row>
    <row r="89" spans="2:30" s="25" customFormat="1" x14ac:dyDescent="0.2">
      <c r="B89" s="29" t="s">
        <v>106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1"/>
      <c r="AD89" s="13"/>
    </row>
    <row r="90" spans="2:30" s="25" customFormat="1" x14ac:dyDescent="0.2">
      <c r="B90" s="29" t="s">
        <v>107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1"/>
    </row>
    <row r="91" spans="2:30" s="25" customFormat="1" x14ac:dyDescent="0.2">
      <c r="B91" s="29" t="s">
        <v>108</v>
      </c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1"/>
      <c r="AD91" s="13"/>
    </row>
    <row r="92" spans="2:30" s="25" customFormat="1" x14ac:dyDescent="0.2">
      <c r="B92" s="29" t="s">
        <v>109</v>
      </c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1"/>
    </row>
    <row r="93" spans="2:30" s="25" customFormat="1" x14ac:dyDescent="0.2">
      <c r="B93" s="29" t="s">
        <v>110</v>
      </c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1"/>
    </row>
    <row r="94" spans="2:30" s="25" customFormat="1" x14ac:dyDescent="0.2">
      <c r="B94" s="29" t="s">
        <v>111</v>
      </c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1"/>
    </row>
    <row r="95" spans="2:30" s="25" customFormat="1" x14ac:dyDescent="0.2">
      <c r="B95" s="29" t="s">
        <v>112</v>
      </c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1"/>
    </row>
    <row r="96" spans="2:30" s="25" customFormat="1" x14ac:dyDescent="0.2">
      <c r="B96" s="29" t="s">
        <v>113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1"/>
    </row>
    <row r="97" spans="2:31" s="25" customFormat="1" x14ac:dyDescent="0.2">
      <c r="B97" s="29" t="s">
        <v>114</v>
      </c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1"/>
    </row>
    <row r="98" spans="2:31" s="25" customFormat="1" x14ac:dyDescent="0.2">
      <c r="B98" s="29" t="s">
        <v>115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1"/>
    </row>
    <row r="99" spans="2:31" s="25" customFormat="1" x14ac:dyDescent="0.2">
      <c r="B99" s="29" t="s">
        <v>116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1"/>
    </row>
    <row r="100" spans="2:31" s="25" customFormat="1" x14ac:dyDescent="0.2">
      <c r="B100" s="29" t="s">
        <v>117</v>
      </c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1"/>
      <c r="AD100" s="14"/>
      <c r="AE100" s="14"/>
    </row>
    <row r="101" spans="2:31" s="25" customFormat="1" x14ac:dyDescent="0.2">
      <c r="B101" s="29" t="s">
        <v>118</v>
      </c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1"/>
    </row>
    <row r="102" spans="2:31" s="25" customFormat="1" x14ac:dyDescent="0.2">
      <c r="B102" s="29" t="s">
        <v>119</v>
      </c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1"/>
    </row>
    <row r="103" spans="2:31" s="25" customFormat="1" x14ac:dyDescent="0.2">
      <c r="B103" s="29" t="s">
        <v>120</v>
      </c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1"/>
    </row>
    <row r="104" spans="2:31" s="25" customFormat="1" x14ac:dyDescent="0.2">
      <c r="B104" s="29" t="s">
        <v>121</v>
      </c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1"/>
    </row>
    <row r="105" spans="2:31" s="25" customFormat="1" x14ac:dyDescent="0.2">
      <c r="B105" s="29" t="s">
        <v>122</v>
      </c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1"/>
    </row>
    <row r="106" spans="2:31" s="25" customFormat="1" x14ac:dyDescent="0.2">
      <c r="B106" s="29" t="s">
        <v>123</v>
      </c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1"/>
    </row>
  </sheetData>
  <mergeCells count="56">
    <mergeCell ref="B79:C79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X6:Y6"/>
    <mergeCell ref="I5:I7"/>
    <mergeCell ref="J5:J7"/>
    <mergeCell ref="K5:K7"/>
    <mergeCell ref="N6:O6"/>
    <mergeCell ref="P6:Q6"/>
    <mergeCell ref="L5:Q5"/>
    <mergeCell ref="B97:AC97"/>
    <mergeCell ref="Z6:AA6"/>
    <mergeCell ref="B99:AC99"/>
    <mergeCell ref="B100:AC100"/>
    <mergeCell ref="AB6:AC6"/>
    <mergeCell ref="B80:AC80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B98:AC98"/>
    <mergeCell ref="B83:AC83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</mergeCells>
  <pageMargins left="0" right="3.937007874015748E-2" top="7.874015748031496E-2" bottom="0" header="0" footer="0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2026-02-25T11:48:30Z</cp:lastPrinted>
  <dcterms:created xsi:type="dcterms:W3CDTF">2025-10-15T10:19:04Z</dcterms:created>
  <dcterms:modified xsi:type="dcterms:W3CDTF">2026-02-25T11:52:01Z</dcterms:modified>
</cp:coreProperties>
</file>