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23.211.38\RBIWebsite\CP Team\WIP\Data Releases Feb 6th\Cards\2023\"/>
    </mc:Choice>
  </mc:AlternateContent>
  <xr:revisionPtr revIDLastSave="0" documentId="13_ncr:1_{ADEE8AB4-22F1-4BC9-A810-C72DD487EA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6" i="1" l="1"/>
  <c r="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</calcChain>
</file>

<file path=xl/sharedStrings.xml><?xml version="1.0" encoding="utf-8"?>
<sst xmlns="http://schemas.openxmlformats.org/spreadsheetml/2006/main" count="144" uniqueCount="122">
  <si>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</si>
  <si>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</si>
  <si>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</si>
  <si>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</si>
  <si>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</si>
  <si>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</si>
  <si>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</si>
  <si>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</si>
  <si>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</si>
  <si>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</si>
  <si>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</si>
  <si>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</si>
  <si>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</si>
  <si>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</si>
  <si>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</si>
  <si>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</si>
  <si>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</si>
  <si>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</si>
  <si>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</si>
  <si>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</si>
  <si>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DHANALAKSHMI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</si>
  <si>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</si>
  <si>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</si>
  <si>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</si>
  <si>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</si>
  <si>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</si>
  <si>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</si>
  <si>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</si>
  <si>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</si>
  <si>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</si>
  <si>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</si>
  <si>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</si>
  <si>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</si>
  <si>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</si>
  <si>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</si>
  <si>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</si>
  <si>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</si>
  <si>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</si>
  <si>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</si>
  <si>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BARCLAYS BANK PLC</t>
  </si>
  <si>
    <t>CITI BANK</t>
  </si>
  <si>
    <t>DBS INDIA BANK LTD</t>
  </si>
  <si>
    <t>DEUTSCHE BANK LTD</t>
  </si>
  <si>
    <t>HSBC LTD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</si>
  <si>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</si>
  <si>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</si>
  <si>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</si>
  <si>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</si>
  <si>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</si>
  <si>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</si>
  <si>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</si>
  <si>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</si>
  <si>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</si>
  <si>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</si>
  <si>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</si>
  <si>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</si>
  <si>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</si>
  <si>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</si>
  <si>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</si>
  <si>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</si>
  <si>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FINCARE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</si>
  <si>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</si>
  <si>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</si>
  <si>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</si>
  <si>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</si>
  <si>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</si>
  <si>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</si>
  <si>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</si>
  <si>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</si>
  <si>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 xml:space="preserve">क्र.सं. </t>
  </si>
  <si>
    <t>बैंक का नाम</t>
  </si>
  <si>
    <t xml:space="preserve">आधारभूत संरचना </t>
  </si>
  <si>
    <t>महीने के दौरान कार्ड से भुगतान और नकद निकासी लेनदेन</t>
  </si>
  <si>
    <t>संख्या - बकाया (माह के अंत तक)</t>
  </si>
  <si>
    <t>क्रेडिट कार्ड</t>
  </si>
  <si>
    <t>डेबिट कार्ड</t>
  </si>
  <si>
    <t>एटीएम और सीआरएम</t>
  </si>
  <si>
    <t xml:space="preserve">पीओएस </t>
  </si>
  <si>
    <t xml:space="preserve">माइक्रो एटीएम </t>
  </si>
  <si>
    <t xml:space="preserve">भारत क्यूआर कोड </t>
  </si>
  <si>
    <t xml:space="preserve">यूपीआई क्यूआर कोड </t>
  </si>
  <si>
    <t xml:space="preserve">क्रेडिट कार्ड </t>
  </si>
  <si>
    <t xml:space="preserve">कार्ड से भुगतान लेनदेन </t>
  </si>
  <si>
    <t>नकद निकासी</t>
  </si>
  <si>
    <t xml:space="preserve">पीओएस पर </t>
  </si>
  <si>
    <t xml:space="preserve">ऑनलाइन (ई-कॉम) </t>
  </si>
  <si>
    <t xml:space="preserve"> अन्य </t>
  </si>
  <si>
    <t>एटीएम पर</t>
  </si>
  <si>
    <t>ऑनलाइन (ई-कॉम)</t>
  </si>
  <si>
    <t>अन्य</t>
  </si>
  <si>
    <t xml:space="preserve">ऑन-साइट </t>
  </si>
  <si>
    <t>ऑफ-साइट</t>
  </si>
  <si>
    <t xml:space="preserve">वॉल्यूम (वास्तविक में) </t>
  </si>
  <si>
    <t>मूल्य (रु.'000 में)</t>
  </si>
  <si>
    <t>सितम्बर 2023 माह के लिए एटीएम, स्वीकृति अवसंरचना और कार्ड सांख्यिकी</t>
  </si>
  <si>
    <t>नोट: डेटा अनंतिम है</t>
  </si>
  <si>
    <t>1 बैंक द्वारा साइट पर तैनात एटीएम और सीआरएम की कुल संख्या</t>
  </si>
  <si>
    <t>2 बैंक द्वारा ऑफ-साइट तैनात एटीएम और सीआरएम की कुल संख्या</t>
  </si>
  <si>
    <t>3 बैंक द्वारा तैनात पीओएस टर्मिनलों की कुल संख्या</t>
  </si>
  <si>
    <t>4 बैंक द्वारा तैनात माइक्रो एटीएम की कुल संख्या</t>
  </si>
  <si>
    <t>5 बैंक द्वारा तैनात भारत क्यूआर कोड की कुल संख्या</t>
  </si>
  <si>
    <t>6 बैंक द्वारा तैनात यूपीआई क्यूआर कोड की कुल संख्या</t>
  </si>
  <si>
    <t>7 जारी किए गए बकाया क्रेडिट कार्डों की कुल संख्या (निकाले/रद्द किए गए कार्डों की संख्या समायोजित करने के बाद)</t>
  </si>
  <si>
    <t>8 बकाया जारी किए गए डेबिट कार्डों की कुल संख्या (निकाले/रद्द किए गए कार्डों की संख्या समायोजित करने के बाद)</t>
  </si>
  <si>
    <t>9 पीओएस टर्मिनलों पर बैंक द्वारा जारी क्रेडिट कार्ड द्वारा किए गए वित्तीय लेनदेन की कुल संख्या</t>
  </si>
  <si>
    <t>10 पीओएस टर्मिनलों पर बैंक द्वारा जारी क्रेडिट कार्ड द्वारा किए गए वित्तीय लेनदेन का कुल मूल्य</t>
  </si>
  <si>
    <t>11 ऑनलाइन और ई-कॉमर्स साइटों पर बैंक द्वारा जारी क्रेडिट कार्ड द्वारा किए गए वित्तीय लेनदेन की कुल संख्या</t>
  </si>
  <si>
    <t>12 ऑनलाइन और ई-कॉमर्स साइटों पर बैंक द्वारा जारी क्रेडिट कार्ड द्वारा किए गए वित्तीय लेनदेन का कुल मूल्य</t>
  </si>
  <si>
    <t>13 बैंक द्वारा जारी क्रेडिट कार्ड द्वारा किए गए अन्य वित्तीय लेनदेन की कुल संख्या (उदाहरण: मेल-ऑर्डर और टेली-ऑर्डर लेनदेन)</t>
  </si>
  <si>
    <t>14 बैंक द्वारा जारी क्रेडिट कार्ड द्वारा किए गए अन्य वित्तीय लेनदेन का कुल मूल्य (उदाहरण: मेल-ऑर्डर और टेली-ऑर्डर लेनदेन)</t>
  </si>
  <si>
    <t>15 एटीएम पर बैंक द्वारा जारी क्रेडिट कार्ड द्वारा किए गए नकद निकासी लेनदेन की कुल संख्या</t>
  </si>
  <si>
    <t>16 बैंक द्वारा एटीएम पर जारी क्रेडिट कार्ड द्वारा किए गए नकद निकासी लेनदेन का कुल मूल्य</t>
  </si>
  <si>
    <t>17 पीओएस टर्मिनलों पर बैंक द्वारा जारी डेबिट कार्ड द्वारा किए गए वित्तीय लेनदेन की कुल संख्या</t>
  </si>
  <si>
    <t>18 पीओएस टर्मिनलों पर बैंक द्वारा जारी डेबिट कार्ड द्वारा किए गए वित्तीय लेनदेन का कुल मूल्य</t>
  </si>
  <si>
    <t>19 ऑनलाइन और ई-कॉमर्स साइटों पर बैंक द्वारा जारी डेबिट कार्ड द्वारा किए गए वित्तीय लेनदेन की कुल संख्या</t>
  </si>
  <si>
    <t>20 ऑनलाइन और ई-कॉमर्स साइटों पर बैंक द्वारा जारी डेबिट कार्ड द्वारा किए गए वित्तीय लेनदेन का कुल मूल्य</t>
  </si>
  <si>
    <t xml:space="preserve">21 बैंक द्वारा जारी डेबिट कार्ड द्वारा किए गए अन्य वित्तीय लेनदेन की कुल संख्या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 </t>
  </si>
  <si>
    <t>22 बैंक द्वारा जारी डेबिट कार्ड द्वारा किए गए अन्य वित्तीय लेनदेन का कुल मूल्य (उदाहरण: एटीएम पर किए गए डेबिट कार्ड लेनदेन जैसे कार्ड से कार्ड लेनदेन, बिल भुगतान, क्रेडिट कार्ड भुगतान, मोबाइल रिचार्ज आदि)</t>
  </si>
  <si>
    <t>23 एटीएम पर बैंक द्वारा जारी डेबिट कार्ड द्वारा किए गए नकद निकासी लेनदेन की कुल संख्या</t>
  </si>
  <si>
    <t>24 एटीएम पर बैंक द्वारा जारी डेबिट कार्ड द्वारा किए गए नकद निकासी लेनदेन का कुल मूल्य</t>
  </si>
  <si>
    <t>25 पीओएस टर्मिनलों पर बैंक द्वारा जारी डेबिट कार्ड द्वारा किए गए नकद निकासी लेनदेन की कुल संख्या</t>
  </si>
  <si>
    <t xml:space="preserve">26 पीओएस टर्मिनलों पर बैंक द्वारा जारी डेबिट कार्ड द्वारा किए गए नकद निकासी लेनदेन का कुल मूल्य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</si>
</sst>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2" fillId="2" borderId="3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>
      <alignment horizontal="right" vertical="top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center"/>
    </xf>
    <xf numFmtId="0" fontId="5" fillId="2" borderId="3" xfId="1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/>
    </xf>
    <xf numFmtId="0" fontId="4" fillId="2" borderId="3" xfId="0" applyFont="1" applyFill="1" applyBorder="1" applyProtection="1">
      <protection locked="0"/>
    </xf>
    <xf numFmtId="1" fontId="2" fillId="2" borderId="3" xfId="0" applyNumberFormat="1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4" fillId="2" borderId="0" xfId="0" applyFont="1" applyFill="1" applyAlignment="1">
      <alignment horizontal="left" vertical="top"/>
    </xf>
    <xf numFmtId="1" fontId="2" fillId="2" borderId="3" xfId="0" applyNumberFormat="1" applyFont="1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4" fillId="2" borderId="3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/>
      <protection locked="0"/>
    </xf>
    <xf numFmtId="1" fontId="5" fillId="2" borderId="3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vertical="center" wrapText="1"/>
    </xf>
    <xf numFmtId="0" fontId="4" fillId="2" borderId="0" xfId="0" applyFont="1" applyFill="1" applyAlignment="1">
      <alignment horizontal="right"/>
    </xf>
    <xf numFmtId="1" fontId="6" fillId="2" borderId="3" xfId="0" applyNumberFormat="1" applyFont="1" applyFill="1" applyBorder="1"/>
    <xf numFmtId="0" fontId="7" fillId="2" borderId="3" xfId="1" applyFont="1" applyFill="1" applyBorder="1" applyAlignment="1" applyProtection="1">
      <alignment horizontal="center" vertical="center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5" fillId="2" borderId="3" xfId="2" applyFont="1" applyFill="1" applyBorder="1" applyAlignment="1" applyProtection="1">
      <alignment horizontal="center" vertical="center" wrapText="1"/>
      <protection locked="0"/>
    </xf>
    <xf numFmtId="0" fontId="5" fillId="2" borderId="4" xfId="1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2" fillId="2" borderId="3" xfId="1" applyFont="1" applyFill="1" applyBorder="1" applyAlignment="1" applyProtection="1">
      <alignment horizontal="left" vertical="center" wrapText="1"/>
      <protection locked="0"/>
    </xf>
    <xf numFmtId="0" fontId="7" fillId="2" borderId="3" xfId="1" applyFont="1" applyFill="1" applyBorder="1" applyAlignment="1" applyProtection="1">
      <alignment horizontal="center" vertical="center" wrapText="1"/>
      <protection locked="0"/>
    </xf>
    <xf numFmtId="0" fontId="7" fillId="2" borderId="3" xfId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2:AE103"/>
  <sheetViews>
    <sheetView tabSelected="1" zoomScale="80" zoomScaleNormal="80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/>
    </sheetView>
  </sheetViews>
  <sheetFormatPr defaultColWidth="8.85546875" defaultRowHeight="15" x14ac:dyDescent="0.25"/>
  <cols>
    <col min="1" max="1" width="4.140625" style="7" customWidth="1"/>
    <col min="2" max="2" width="5" style="8" customWidth="1"/>
    <col min="3" max="3" width="42.28515625" style="8" customWidth="1"/>
    <col min="4" max="5" width="8" style="29" customWidth="1"/>
    <col min="6" max="6" width="8.7109375" style="8" bestFit="1" customWidth="1"/>
    <col min="7" max="7" width="8.85546875" style="8" customWidth="1"/>
    <col min="8" max="8" width="8.5703125" style="8" customWidth="1"/>
    <col min="9" max="9" width="10.7109375" style="8" customWidth="1"/>
    <col min="10" max="10" width="9.5703125" style="8" customWidth="1"/>
    <col min="11" max="11" width="10.5703125" style="8" customWidth="1"/>
    <col min="12" max="13" width="10.85546875" style="8" bestFit="1" customWidth="1"/>
    <col min="14" max="14" width="11.42578125" style="8" bestFit="1" customWidth="1"/>
    <col min="15" max="15" width="10.85546875" style="8" bestFit="1" customWidth="1"/>
    <col min="16" max="16" width="8.28515625" style="8" customWidth="1"/>
    <col min="17" max="17" width="8" style="8" customWidth="1"/>
    <col min="18" max="18" width="10" style="8" customWidth="1"/>
    <col min="19" max="19" width="9.5703125" style="8" bestFit="1" customWidth="1"/>
    <col min="20" max="20" width="11.42578125" style="8" bestFit="1" customWidth="1"/>
    <col min="21" max="21" width="10.85546875" style="8" bestFit="1" customWidth="1"/>
    <col min="22" max="22" width="11.42578125" style="8" bestFit="1" customWidth="1"/>
    <col min="23" max="23" width="10.85546875" style="8" bestFit="1" customWidth="1"/>
    <col min="24" max="24" width="9.42578125" style="8" customWidth="1"/>
    <col min="25" max="25" width="9.5703125" style="8" bestFit="1" customWidth="1"/>
    <col min="26" max="26" width="11.42578125" style="8" bestFit="1" customWidth="1"/>
    <col min="27" max="27" width="12" style="8" bestFit="1" customWidth="1"/>
    <col min="28" max="28" width="9" style="8" customWidth="1"/>
    <col min="29" max="29" width="8.42578125" style="8" customWidth="1"/>
    <col min="30" max="30" width="12.42578125" style="8" customWidth="1"/>
    <col min="31" max="16384" width="8.85546875" style="8"/>
  </cols>
  <sheetData>
    <row r="2" spans="1:29" x14ac:dyDescent="0.25">
      <c r="B2" s="40" t="s">
        <v>94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ht="15" customHeight="1" x14ac:dyDescent="0.25">
      <c r="B3" s="40" t="s">
        <v>69</v>
      </c>
      <c r="C3" s="40" t="s">
        <v>70</v>
      </c>
      <c r="D3" s="43" t="s">
        <v>71</v>
      </c>
      <c r="E3" s="43"/>
      <c r="F3" s="43"/>
      <c r="G3" s="43"/>
      <c r="H3" s="43"/>
      <c r="I3" s="43"/>
      <c r="J3" s="43"/>
      <c r="K3" s="43"/>
      <c r="L3" s="40" t="s">
        <v>72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29" ht="15" customHeight="1" x14ac:dyDescent="0.25">
      <c r="B4" s="40"/>
      <c r="C4" s="40"/>
      <c r="D4" s="39" t="s">
        <v>73</v>
      </c>
      <c r="E4" s="39"/>
      <c r="F4" s="39"/>
      <c r="G4" s="39"/>
      <c r="H4" s="39"/>
      <c r="I4" s="39"/>
      <c r="J4" s="39"/>
      <c r="K4" s="39"/>
      <c r="L4" s="40" t="s">
        <v>74</v>
      </c>
      <c r="M4" s="40"/>
      <c r="N4" s="40"/>
      <c r="O4" s="40"/>
      <c r="P4" s="40"/>
      <c r="Q4" s="40"/>
      <c r="R4" s="40"/>
      <c r="S4" s="40"/>
      <c r="T4" s="40" t="s">
        <v>75</v>
      </c>
      <c r="U4" s="40"/>
      <c r="V4" s="40"/>
      <c r="W4" s="40"/>
      <c r="X4" s="40"/>
      <c r="Y4" s="40"/>
      <c r="Z4" s="40"/>
      <c r="AA4" s="40"/>
      <c r="AB4" s="40"/>
      <c r="AC4" s="40"/>
    </row>
    <row r="5" spans="1:29" ht="15" customHeight="1" x14ac:dyDescent="0.25">
      <c r="B5" s="40"/>
      <c r="C5" s="40"/>
      <c r="D5" s="39" t="s">
        <v>76</v>
      </c>
      <c r="E5" s="39"/>
      <c r="F5" s="39" t="s">
        <v>77</v>
      </c>
      <c r="G5" s="39" t="s">
        <v>78</v>
      </c>
      <c r="H5" s="39" t="s">
        <v>79</v>
      </c>
      <c r="I5" s="39" t="s">
        <v>80</v>
      </c>
      <c r="J5" s="39" t="s">
        <v>81</v>
      </c>
      <c r="K5" s="39" t="s">
        <v>75</v>
      </c>
      <c r="L5" s="40" t="s">
        <v>82</v>
      </c>
      <c r="M5" s="40"/>
      <c r="N5" s="40"/>
      <c r="O5" s="40"/>
      <c r="P5" s="40"/>
      <c r="Q5" s="40"/>
      <c r="R5" s="40" t="s">
        <v>83</v>
      </c>
      <c r="S5" s="40"/>
      <c r="T5" s="40" t="s">
        <v>82</v>
      </c>
      <c r="U5" s="40"/>
      <c r="V5" s="40"/>
      <c r="W5" s="40"/>
      <c r="X5" s="40"/>
      <c r="Y5" s="40"/>
      <c r="Z5" s="40" t="s">
        <v>83</v>
      </c>
      <c r="AA5" s="40"/>
      <c r="AB5" s="40"/>
      <c r="AC5" s="40"/>
    </row>
    <row r="6" spans="1:29" ht="15" customHeight="1" x14ac:dyDescent="0.25">
      <c r="B6" s="40"/>
      <c r="C6" s="40"/>
      <c r="D6" s="39"/>
      <c r="E6" s="39"/>
      <c r="F6" s="39"/>
      <c r="G6" s="39"/>
      <c r="H6" s="39"/>
      <c r="I6" s="39"/>
      <c r="J6" s="39"/>
      <c r="K6" s="39"/>
      <c r="L6" s="39" t="s">
        <v>84</v>
      </c>
      <c r="M6" s="39"/>
      <c r="N6" s="39" t="s">
        <v>85</v>
      </c>
      <c r="O6" s="39"/>
      <c r="P6" s="40" t="s">
        <v>86</v>
      </c>
      <c r="Q6" s="40"/>
      <c r="R6" s="40" t="s">
        <v>87</v>
      </c>
      <c r="S6" s="40"/>
      <c r="T6" s="39" t="s">
        <v>84</v>
      </c>
      <c r="U6" s="39"/>
      <c r="V6" s="39" t="s">
        <v>88</v>
      </c>
      <c r="W6" s="39"/>
      <c r="X6" s="40" t="s">
        <v>89</v>
      </c>
      <c r="Y6" s="40"/>
      <c r="Z6" s="39" t="s">
        <v>87</v>
      </c>
      <c r="AA6" s="39"/>
      <c r="AB6" s="39" t="s">
        <v>84</v>
      </c>
      <c r="AC6" s="39"/>
    </row>
    <row r="7" spans="1:29" s="11" customFormat="1" ht="38.25" x14ac:dyDescent="0.25">
      <c r="A7" s="9"/>
      <c r="B7" s="40"/>
      <c r="C7" s="40"/>
      <c r="D7" s="31" t="s">
        <v>90</v>
      </c>
      <c r="E7" s="32" t="s">
        <v>91</v>
      </c>
      <c r="F7" s="39"/>
      <c r="G7" s="39"/>
      <c r="H7" s="39"/>
      <c r="I7" s="39"/>
      <c r="J7" s="39"/>
      <c r="K7" s="39"/>
      <c r="L7" s="33" t="s">
        <v>92</v>
      </c>
      <c r="M7" s="33" t="s">
        <v>93</v>
      </c>
      <c r="N7" s="33" t="s">
        <v>92</v>
      </c>
      <c r="O7" s="33" t="s">
        <v>93</v>
      </c>
      <c r="P7" s="33" t="s">
        <v>92</v>
      </c>
      <c r="Q7" s="33" t="s">
        <v>93</v>
      </c>
      <c r="R7" s="33" t="s">
        <v>92</v>
      </c>
      <c r="S7" s="33" t="s">
        <v>93</v>
      </c>
      <c r="T7" s="33" t="s">
        <v>92</v>
      </c>
      <c r="U7" s="33" t="s">
        <v>93</v>
      </c>
      <c r="V7" s="33" t="s">
        <v>92</v>
      </c>
      <c r="W7" s="33" t="s">
        <v>93</v>
      </c>
      <c r="X7" s="33" t="s">
        <v>92</v>
      </c>
      <c r="Y7" s="33" t="s">
        <v>93</v>
      </c>
      <c r="Z7" s="33" t="s">
        <v>92</v>
      </c>
      <c r="AA7" s="33" t="s">
        <v>93</v>
      </c>
      <c r="AB7" s="33" t="s">
        <v>92</v>
      </c>
      <c r="AC7" s="33" t="s">
        <v>93</v>
      </c>
    </row>
    <row r="8" spans="1:29" x14ac:dyDescent="0.25">
      <c r="B8" s="12"/>
      <c r="C8" s="12"/>
      <c r="D8" s="10">
        <v>1</v>
      </c>
      <c r="E8" s="10">
        <v>2</v>
      </c>
      <c r="F8" s="10">
        <v>3</v>
      </c>
      <c r="G8" s="10">
        <v>4</v>
      </c>
      <c r="H8" s="10">
        <v>5</v>
      </c>
      <c r="I8" s="10">
        <v>6</v>
      </c>
      <c r="J8" s="10">
        <v>7</v>
      </c>
      <c r="K8" s="10">
        <v>8</v>
      </c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>
        <v>14</v>
      </c>
      <c r="R8" s="10">
        <v>15</v>
      </c>
      <c r="S8" s="10">
        <v>16</v>
      </c>
      <c r="T8" s="10">
        <v>17</v>
      </c>
      <c r="U8" s="10">
        <v>18</v>
      </c>
      <c r="V8" s="10">
        <v>19</v>
      </c>
      <c r="W8" s="10">
        <v>20</v>
      </c>
      <c r="X8" s="10">
        <v>21</v>
      </c>
      <c r="Y8" s="10">
        <v>22</v>
      </c>
      <c r="Z8" s="10">
        <v>23</v>
      </c>
      <c r="AA8" s="10">
        <v>24</v>
      </c>
      <c r="AB8" s="10">
        <v>25</v>
      </c>
      <c r="AC8" s="10">
        <v>26</v>
      </c>
    </row>
    <row r="9" spans="1:29" x14ac:dyDescent="0.25">
      <c r="B9" s="13" t="s">
        <v>0</v>
      </c>
      <c r="C9" s="13"/>
      <c r="D9" s="14"/>
      <c r="E9" s="14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</row>
    <row r="10" spans="1:29" x14ac:dyDescent="0.25">
      <c r="B10" s="13" t="s">
        <v>1</v>
      </c>
      <c r="C10" s="16"/>
      <c r="D10" s="14"/>
      <c r="E10" s="1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</row>
    <row r="11" spans="1:29" x14ac:dyDescent="0.25">
      <c r="B11" s="5">
        <v>1</v>
      </c>
      <c r="C11" s="1" t="s">
        <v>2</v>
      </c>
      <c r="D11" s="2">
        <v>8375</v>
      </c>
      <c r="E11" s="2">
        <v>2192</v>
      </c>
      <c r="F11" s="2">
        <v>28421</v>
      </c>
      <c r="G11" s="2">
        <v>45302</v>
      </c>
      <c r="H11" s="2">
        <v>9969</v>
      </c>
      <c r="I11" s="2">
        <v>1412490</v>
      </c>
      <c r="J11" s="2">
        <v>2166360</v>
      </c>
      <c r="K11" s="2">
        <v>91480844</v>
      </c>
      <c r="L11" s="17">
        <v>2260619</v>
      </c>
      <c r="M11" s="17">
        <v>7404833.17753</v>
      </c>
      <c r="N11" s="17">
        <v>2236436</v>
      </c>
      <c r="O11" s="17">
        <v>13144834.038139999</v>
      </c>
      <c r="P11" s="17">
        <v>0</v>
      </c>
      <c r="Q11" s="17">
        <v>0</v>
      </c>
      <c r="R11" s="17">
        <v>16930</v>
      </c>
      <c r="S11" s="17">
        <v>78147.600000000006</v>
      </c>
      <c r="T11" s="17">
        <v>4833810</v>
      </c>
      <c r="U11" s="17">
        <v>9902467.6027900018</v>
      </c>
      <c r="V11" s="17">
        <v>1130124</v>
      </c>
      <c r="W11" s="17">
        <v>4112097.9574099993</v>
      </c>
      <c r="X11" s="17">
        <v>5</v>
      </c>
      <c r="Y11" s="17">
        <v>14.2</v>
      </c>
      <c r="Z11" s="17">
        <v>24812918</v>
      </c>
      <c r="AA11" s="17">
        <v>116494714.722</v>
      </c>
      <c r="AB11" s="17">
        <v>551</v>
      </c>
      <c r="AC11" s="17">
        <v>520.26711</v>
      </c>
    </row>
    <row r="12" spans="1:29" x14ac:dyDescent="0.25">
      <c r="B12" s="5">
        <v>2</v>
      </c>
      <c r="C12" s="1" t="s">
        <v>3</v>
      </c>
      <c r="D12" s="2">
        <v>5327</v>
      </c>
      <c r="E12" s="2">
        <v>2901</v>
      </c>
      <c r="F12" s="2">
        <v>42656</v>
      </c>
      <c r="G12" s="2">
        <v>17434</v>
      </c>
      <c r="H12" s="2">
        <v>0</v>
      </c>
      <c r="I12" s="2">
        <v>843820</v>
      </c>
      <c r="J12" s="2">
        <v>70929</v>
      </c>
      <c r="K12" s="2">
        <v>49643403</v>
      </c>
      <c r="L12" s="17">
        <v>144476</v>
      </c>
      <c r="M12" s="17">
        <v>515100.58525999996</v>
      </c>
      <c r="N12" s="17">
        <v>60720</v>
      </c>
      <c r="O12" s="17">
        <v>256924.93347999998</v>
      </c>
      <c r="P12" s="17">
        <v>0</v>
      </c>
      <c r="Q12" s="17">
        <v>0</v>
      </c>
      <c r="R12" s="17">
        <v>9018</v>
      </c>
      <c r="S12" s="17">
        <v>53869.242850000002</v>
      </c>
      <c r="T12" s="17">
        <v>3247388</v>
      </c>
      <c r="U12" s="17">
        <v>6174312.93193</v>
      </c>
      <c r="V12" s="17">
        <v>1140481</v>
      </c>
      <c r="W12" s="17">
        <v>1922317.3683800001</v>
      </c>
      <c r="X12" s="17">
        <v>0</v>
      </c>
      <c r="Y12" s="17">
        <v>0</v>
      </c>
      <c r="Z12" s="17">
        <v>16368316</v>
      </c>
      <c r="AA12" s="17">
        <v>64977359.943999998</v>
      </c>
      <c r="AB12" s="17">
        <v>2858</v>
      </c>
      <c r="AC12" s="17">
        <v>2842.5</v>
      </c>
    </row>
    <row r="13" spans="1:29" s="19" customFormat="1" ht="12.75" x14ac:dyDescent="0.2">
      <c r="A13" s="18"/>
      <c r="B13" s="5">
        <v>3</v>
      </c>
      <c r="C13" s="1" t="s">
        <v>4</v>
      </c>
      <c r="D13" s="2">
        <v>1979</v>
      </c>
      <c r="E13" s="2">
        <v>412</v>
      </c>
      <c r="F13" s="2">
        <v>1784</v>
      </c>
      <c r="G13" s="2">
        <v>1933</v>
      </c>
      <c r="H13" s="2">
        <v>355014</v>
      </c>
      <c r="I13" s="2">
        <v>1180119</v>
      </c>
      <c r="J13" s="2">
        <v>33130</v>
      </c>
      <c r="K13" s="2">
        <v>13897125</v>
      </c>
      <c r="L13" s="17">
        <v>50290</v>
      </c>
      <c r="M13" s="17">
        <v>208088.72150000001</v>
      </c>
      <c r="N13" s="17">
        <v>20893</v>
      </c>
      <c r="O13" s="17">
        <v>113523.87305999998</v>
      </c>
      <c r="P13" s="17">
        <v>0</v>
      </c>
      <c r="Q13" s="17">
        <v>0</v>
      </c>
      <c r="R13" s="17">
        <v>893</v>
      </c>
      <c r="S13" s="17">
        <v>4113.8</v>
      </c>
      <c r="T13" s="17">
        <v>1402660</v>
      </c>
      <c r="U13" s="17">
        <v>2308026.3108899998</v>
      </c>
      <c r="V13" s="17">
        <v>477232</v>
      </c>
      <c r="W13" s="17">
        <v>853696.13488000003</v>
      </c>
      <c r="X13" s="17">
        <v>6311</v>
      </c>
      <c r="Y13" s="17">
        <v>68479.69111</v>
      </c>
      <c r="Z13" s="17">
        <v>5891546</v>
      </c>
      <c r="AA13" s="17">
        <v>25344237.231109999</v>
      </c>
      <c r="AB13" s="17">
        <v>0</v>
      </c>
      <c r="AC13" s="17">
        <v>0</v>
      </c>
    </row>
    <row r="14" spans="1:29" x14ac:dyDescent="0.25">
      <c r="B14" s="5">
        <v>4</v>
      </c>
      <c r="C14" s="1" t="s">
        <v>5</v>
      </c>
      <c r="D14" s="2">
        <v>8079</v>
      </c>
      <c r="E14" s="2">
        <v>4038</v>
      </c>
      <c r="F14" s="2">
        <v>66225</v>
      </c>
      <c r="G14" s="2">
        <v>13427</v>
      </c>
      <c r="H14" s="2">
        <v>56</v>
      </c>
      <c r="I14" s="2">
        <v>2716588</v>
      </c>
      <c r="J14" s="2">
        <v>805175</v>
      </c>
      <c r="K14" s="2">
        <v>54222425</v>
      </c>
      <c r="L14" s="17">
        <v>854972</v>
      </c>
      <c r="M14" s="17">
        <v>2637111.6869999999</v>
      </c>
      <c r="N14" s="17">
        <v>362306</v>
      </c>
      <c r="O14" s="17">
        <v>1726103.48859</v>
      </c>
      <c r="P14" s="17">
        <v>0</v>
      </c>
      <c r="Q14" s="17">
        <v>0</v>
      </c>
      <c r="R14" s="17">
        <v>85550</v>
      </c>
      <c r="S14" s="17">
        <v>464084.9</v>
      </c>
      <c r="T14" s="17">
        <v>7258009</v>
      </c>
      <c r="U14" s="17">
        <v>16965840.394190002</v>
      </c>
      <c r="V14" s="17">
        <v>1538830</v>
      </c>
      <c r="W14" s="17">
        <v>4506637.9687000001</v>
      </c>
      <c r="X14" s="17">
        <v>4692</v>
      </c>
      <c r="Y14" s="17">
        <v>78141.535999999993</v>
      </c>
      <c r="Z14" s="17">
        <v>33037721</v>
      </c>
      <c r="AA14" s="17">
        <v>151889633.76199999</v>
      </c>
      <c r="AB14" s="17">
        <v>874</v>
      </c>
      <c r="AC14" s="17">
        <v>699.97900000000004</v>
      </c>
    </row>
    <row r="15" spans="1:29" x14ac:dyDescent="0.25">
      <c r="B15" s="5">
        <v>5</v>
      </c>
      <c r="C15" s="1" t="s">
        <v>6</v>
      </c>
      <c r="D15" s="2">
        <v>2857</v>
      </c>
      <c r="E15" s="2">
        <v>949</v>
      </c>
      <c r="F15" s="2">
        <v>2484</v>
      </c>
      <c r="G15" s="2">
        <v>9254</v>
      </c>
      <c r="H15" s="2">
        <v>5628</v>
      </c>
      <c r="I15" s="2">
        <v>981388</v>
      </c>
      <c r="J15" s="2">
        <v>0</v>
      </c>
      <c r="K15" s="2">
        <v>29438355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1837320</v>
      </c>
      <c r="U15" s="17">
        <v>4103623.57</v>
      </c>
      <c r="V15" s="17">
        <v>324703</v>
      </c>
      <c r="W15" s="17">
        <v>963037.13899999997</v>
      </c>
      <c r="X15" s="17">
        <v>0</v>
      </c>
      <c r="Y15" s="17">
        <v>0</v>
      </c>
      <c r="Z15" s="17">
        <v>8769221</v>
      </c>
      <c r="AA15" s="17">
        <v>39298944.181999996</v>
      </c>
      <c r="AB15" s="17">
        <v>6344</v>
      </c>
      <c r="AC15" s="17">
        <v>6556.35</v>
      </c>
    </row>
    <row r="16" spans="1:29" x14ac:dyDescent="0.25">
      <c r="B16" s="5">
        <v>6</v>
      </c>
      <c r="C16" s="1" t="s">
        <v>7</v>
      </c>
      <c r="D16" s="2">
        <v>4274</v>
      </c>
      <c r="E16" s="2">
        <v>592</v>
      </c>
      <c r="F16" s="2">
        <v>13401</v>
      </c>
      <c r="G16" s="2">
        <v>10825</v>
      </c>
      <c r="H16" s="2">
        <v>0</v>
      </c>
      <c r="I16" s="2">
        <v>3947277</v>
      </c>
      <c r="J16" s="2">
        <v>177001</v>
      </c>
      <c r="K16" s="2">
        <v>33151076</v>
      </c>
      <c r="L16" s="17">
        <v>125933</v>
      </c>
      <c r="M16" s="17">
        <v>443682.49699999997</v>
      </c>
      <c r="N16" s="17">
        <v>64633</v>
      </c>
      <c r="O16" s="17">
        <v>331544.21500000003</v>
      </c>
      <c r="P16" s="17">
        <v>0</v>
      </c>
      <c r="Q16" s="17">
        <v>0</v>
      </c>
      <c r="R16" s="17">
        <v>3447</v>
      </c>
      <c r="S16" s="17">
        <v>22856.742999999999</v>
      </c>
      <c r="T16" s="17">
        <v>4219009</v>
      </c>
      <c r="U16" s="17">
        <v>8866723.6306999996</v>
      </c>
      <c r="V16" s="17">
        <v>1456769</v>
      </c>
      <c r="W16" s="17">
        <v>2815891.8523299987</v>
      </c>
      <c r="X16" s="17">
        <v>2717</v>
      </c>
      <c r="Y16" s="17">
        <v>42722.373719999996</v>
      </c>
      <c r="Z16" s="17">
        <v>21200385</v>
      </c>
      <c r="AA16" s="17">
        <v>96932512.442190006</v>
      </c>
      <c r="AB16" s="17">
        <v>14283</v>
      </c>
      <c r="AC16" s="17">
        <v>14105</v>
      </c>
    </row>
    <row r="17" spans="2:29" x14ac:dyDescent="0.25">
      <c r="B17" s="5">
        <v>7</v>
      </c>
      <c r="C17" s="1" t="s">
        <v>8</v>
      </c>
      <c r="D17" s="2">
        <v>2785</v>
      </c>
      <c r="E17" s="2">
        <v>729</v>
      </c>
      <c r="F17" s="2">
        <v>0</v>
      </c>
      <c r="G17" s="2">
        <v>0</v>
      </c>
      <c r="H17" s="2">
        <v>0</v>
      </c>
      <c r="I17" s="2">
        <v>302820</v>
      </c>
      <c r="J17" s="2">
        <v>85030</v>
      </c>
      <c r="K17" s="2">
        <v>17847007</v>
      </c>
      <c r="L17" s="17">
        <v>71817</v>
      </c>
      <c r="M17" s="17">
        <v>189017.83056</v>
      </c>
      <c r="N17" s="17">
        <v>24159</v>
      </c>
      <c r="O17" s="17">
        <v>77972.458400000003</v>
      </c>
      <c r="P17" s="17">
        <v>0</v>
      </c>
      <c r="Q17" s="17">
        <v>0</v>
      </c>
      <c r="R17" s="17">
        <v>2587</v>
      </c>
      <c r="S17" s="17">
        <v>11984.763280000001</v>
      </c>
      <c r="T17" s="17">
        <v>2695036</v>
      </c>
      <c r="U17" s="17">
        <v>5518791.8739399994</v>
      </c>
      <c r="V17" s="17">
        <v>686047</v>
      </c>
      <c r="W17" s="17">
        <v>1421743.69643</v>
      </c>
      <c r="X17" s="17">
        <v>0</v>
      </c>
      <c r="Y17" s="17">
        <v>0</v>
      </c>
      <c r="Z17" s="17">
        <v>11685874</v>
      </c>
      <c r="AA17" s="17">
        <v>48727943.849759996</v>
      </c>
      <c r="AB17" s="17">
        <v>0</v>
      </c>
      <c r="AC17" s="17">
        <v>0</v>
      </c>
    </row>
    <row r="18" spans="2:29" x14ac:dyDescent="0.25">
      <c r="B18" s="5">
        <v>8</v>
      </c>
      <c r="C18" s="1" t="s">
        <v>9</v>
      </c>
      <c r="D18" s="2">
        <v>894</v>
      </c>
      <c r="E18" s="2">
        <v>26</v>
      </c>
      <c r="F18" s="2">
        <v>616</v>
      </c>
      <c r="G18" s="2">
        <v>193</v>
      </c>
      <c r="H18" s="2">
        <v>790</v>
      </c>
      <c r="I18" s="2">
        <v>91856</v>
      </c>
      <c r="J18" s="2">
        <v>0</v>
      </c>
      <c r="K18" s="2">
        <v>4003642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558578</v>
      </c>
      <c r="U18" s="17">
        <v>1192039.28697</v>
      </c>
      <c r="V18" s="17">
        <v>105817</v>
      </c>
      <c r="W18" s="17">
        <v>386998.48835</v>
      </c>
      <c r="X18" s="17">
        <v>0</v>
      </c>
      <c r="Y18" s="17">
        <v>0</v>
      </c>
      <c r="Z18" s="17">
        <v>1574869</v>
      </c>
      <c r="AA18" s="17">
        <v>7170502.4000000004</v>
      </c>
      <c r="AB18" s="17">
        <v>0</v>
      </c>
      <c r="AC18" s="17">
        <v>0</v>
      </c>
    </row>
    <row r="19" spans="2:29" x14ac:dyDescent="0.25">
      <c r="B19" s="5">
        <v>9</v>
      </c>
      <c r="C19" s="1" t="s">
        <v>10</v>
      </c>
      <c r="D19" s="2">
        <v>8155</v>
      </c>
      <c r="E19" s="2">
        <v>4490</v>
      </c>
      <c r="F19" s="2">
        <v>42138</v>
      </c>
      <c r="G19" s="2">
        <v>11265</v>
      </c>
      <c r="H19" s="2">
        <v>659900</v>
      </c>
      <c r="I19" s="2">
        <v>453808</v>
      </c>
      <c r="J19" s="2">
        <v>411313</v>
      </c>
      <c r="K19" s="2">
        <v>40614670</v>
      </c>
      <c r="L19" s="17">
        <v>525518</v>
      </c>
      <c r="M19" s="17">
        <v>1937968.7525900002</v>
      </c>
      <c r="N19" s="17">
        <v>236587</v>
      </c>
      <c r="O19" s="17">
        <v>1003334.98149</v>
      </c>
      <c r="P19" s="17">
        <v>0</v>
      </c>
      <c r="Q19" s="17">
        <v>0</v>
      </c>
      <c r="R19" s="17">
        <v>4931</v>
      </c>
      <c r="S19" s="17">
        <v>16178.048620000001</v>
      </c>
      <c r="T19" s="17">
        <v>5526624</v>
      </c>
      <c r="U19" s="17">
        <v>12689885.432</v>
      </c>
      <c r="V19" s="17">
        <v>2286455</v>
      </c>
      <c r="W19" s="17">
        <v>5284333.2123500006</v>
      </c>
      <c r="X19" s="17">
        <v>0</v>
      </c>
      <c r="Y19" s="17">
        <v>0</v>
      </c>
      <c r="Z19" s="17">
        <v>26539256</v>
      </c>
      <c r="AA19" s="17">
        <v>129606781.36375999</v>
      </c>
      <c r="AB19" s="17">
        <v>0</v>
      </c>
      <c r="AC19" s="17">
        <v>0</v>
      </c>
    </row>
    <row r="20" spans="2:29" x14ac:dyDescent="0.25">
      <c r="B20" s="5">
        <v>10</v>
      </c>
      <c r="C20" s="1" t="s">
        <v>11</v>
      </c>
      <c r="D20" s="2">
        <v>25736</v>
      </c>
      <c r="E20" s="2">
        <v>39424</v>
      </c>
      <c r="F20" s="2">
        <v>1223092</v>
      </c>
      <c r="G20" s="2">
        <v>53277</v>
      </c>
      <c r="H20" s="2">
        <v>803536</v>
      </c>
      <c r="I20" s="2">
        <v>3021111</v>
      </c>
      <c r="J20" s="2">
        <v>17873839</v>
      </c>
      <c r="K20" s="2">
        <v>257923281</v>
      </c>
      <c r="L20" s="17">
        <v>25873904</v>
      </c>
      <c r="M20" s="17">
        <v>85097062.299999997</v>
      </c>
      <c r="N20" s="17">
        <v>20794866</v>
      </c>
      <c r="O20" s="17">
        <v>164569844.074</v>
      </c>
      <c r="P20" s="17">
        <v>0</v>
      </c>
      <c r="Q20" s="17">
        <v>0</v>
      </c>
      <c r="R20" s="17">
        <v>125865</v>
      </c>
      <c r="S20" s="17">
        <v>487186.49699999997</v>
      </c>
      <c r="T20" s="17">
        <v>39478488</v>
      </c>
      <c r="U20" s="17">
        <v>86389687.399839997</v>
      </c>
      <c r="V20" s="17">
        <v>12031804</v>
      </c>
      <c r="W20" s="17">
        <v>27983340.41468</v>
      </c>
      <c r="X20" s="17">
        <v>1393</v>
      </c>
      <c r="Y20" s="17">
        <v>18216.385480000001</v>
      </c>
      <c r="Z20" s="17">
        <v>173919526</v>
      </c>
      <c r="AA20" s="17">
        <v>872254987.22819996</v>
      </c>
      <c r="AB20" s="17">
        <v>27273</v>
      </c>
      <c r="AC20" s="17">
        <v>24982.517580000003</v>
      </c>
    </row>
    <row r="21" spans="2:29" x14ac:dyDescent="0.25">
      <c r="B21" s="5">
        <v>11</v>
      </c>
      <c r="C21" s="1" t="s">
        <v>12</v>
      </c>
      <c r="D21" s="2">
        <v>2242</v>
      </c>
      <c r="E21" s="2">
        <v>229</v>
      </c>
      <c r="F21" s="2">
        <v>11202</v>
      </c>
      <c r="G21" s="2">
        <v>3568</v>
      </c>
      <c r="H21" s="2">
        <v>861</v>
      </c>
      <c r="I21" s="2">
        <v>856819</v>
      </c>
      <c r="J21" s="2">
        <v>0</v>
      </c>
      <c r="K21" s="2">
        <v>12661869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1555304</v>
      </c>
      <c r="U21" s="17">
        <v>3174680.4544299999</v>
      </c>
      <c r="V21" s="17">
        <v>360189</v>
      </c>
      <c r="W21" s="17">
        <v>950462.36635999999</v>
      </c>
      <c r="X21" s="17">
        <v>935</v>
      </c>
      <c r="Y21" s="17">
        <v>17348.055019999996</v>
      </c>
      <c r="Z21" s="17">
        <v>6782744</v>
      </c>
      <c r="AA21" s="17">
        <v>30155210.957490001</v>
      </c>
      <c r="AB21" s="17">
        <v>657</v>
      </c>
      <c r="AC21" s="17">
        <v>650.40408000000002</v>
      </c>
    </row>
    <row r="22" spans="2:29" x14ac:dyDescent="0.25">
      <c r="B22" s="5">
        <v>12</v>
      </c>
      <c r="C22" s="1" t="s">
        <v>13</v>
      </c>
      <c r="D22" s="2">
        <v>7861</v>
      </c>
      <c r="E22" s="2">
        <v>2216</v>
      </c>
      <c r="F22" s="2">
        <v>42840</v>
      </c>
      <c r="G22" s="2">
        <v>8016</v>
      </c>
      <c r="H22" s="2">
        <v>200178</v>
      </c>
      <c r="I22" s="2">
        <v>277756</v>
      </c>
      <c r="J22" s="2">
        <v>727780</v>
      </c>
      <c r="K22" s="2">
        <v>53029563</v>
      </c>
      <c r="L22" s="17">
        <v>760676</v>
      </c>
      <c r="M22" s="17">
        <v>2983660</v>
      </c>
      <c r="N22" s="17">
        <v>825844</v>
      </c>
      <c r="O22" s="17">
        <v>2470889.807</v>
      </c>
      <c r="P22" s="17">
        <v>0</v>
      </c>
      <c r="Q22" s="17">
        <v>0</v>
      </c>
      <c r="R22" s="17">
        <v>21602</v>
      </c>
      <c r="S22" s="17">
        <v>109435.27982</v>
      </c>
      <c r="T22" s="17">
        <v>6374017</v>
      </c>
      <c r="U22" s="17">
        <v>12535834.441099999</v>
      </c>
      <c r="V22" s="17">
        <v>3061401</v>
      </c>
      <c r="W22" s="17">
        <v>6183719.9019999998</v>
      </c>
      <c r="X22" s="17">
        <v>2481</v>
      </c>
      <c r="Y22" s="17">
        <v>9497.8510000000006</v>
      </c>
      <c r="Z22" s="17">
        <v>43168955</v>
      </c>
      <c r="AA22" s="17">
        <v>132642058.63699999</v>
      </c>
      <c r="AB22" s="17">
        <v>12756</v>
      </c>
      <c r="AC22" s="17">
        <v>12485.79305</v>
      </c>
    </row>
    <row r="23" spans="2:29" x14ac:dyDescent="0.25">
      <c r="B23" s="13" t="s">
        <v>14</v>
      </c>
      <c r="C23" s="16"/>
      <c r="D23" s="14"/>
      <c r="E23" s="14"/>
      <c r="F23" s="14"/>
      <c r="G23" s="14"/>
      <c r="H23" s="14"/>
      <c r="I23" s="14"/>
      <c r="J23" s="14"/>
      <c r="K23" s="14"/>
      <c r="L23" s="15"/>
      <c r="M23" s="15"/>
      <c r="N23" s="15"/>
      <c r="O23" s="15"/>
      <c r="P23" s="15"/>
      <c r="Q23" s="15"/>
      <c r="R23" s="15"/>
      <c r="S23" s="15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spans="2:29" x14ac:dyDescent="0.25">
      <c r="B24" s="5">
        <v>13</v>
      </c>
      <c r="C24" s="1" t="s">
        <v>15</v>
      </c>
      <c r="D24" s="2">
        <v>5940</v>
      </c>
      <c r="E24" s="2">
        <v>9841</v>
      </c>
      <c r="F24" s="2">
        <v>1544021</v>
      </c>
      <c r="G24" s="2">
        <v>736</v>
      </c>
      <c r="H24" s="2">
        <v>716608</v>
      </c>
      <c r="I24" s="2">
        <v>67744063</v>
      </c>
      <c r="J24" s="2">
        <v>13145726</v>
      </c>
      <c r="K24" s="2">
        <v>31631497</v>
      </c>
      <c r="L24" s="17">
        <v>23538845</v>
      </c>
      <c r="M24" s="17">
        <v>63902082.194910005</v>
      </c>
      <c r="N24" s="17">
        <v>21367571</v>
      </c>
      <c r="O24" s="17">
        <v>98723440.843100056</v>
      </c>
      <c r="P24" s="17">
        <v>0</v>
      </c>
      <c r="Q24" s="17">
        <v>0</v>
      </c>
      <c r="R24" s="17">
        <v>82018</v>
      </c>
      <c r="S24" s="17">
        <v>355862.69500000001</v>
      </c>
      <c r="T24" s="17">
        <v>6982994</v>
      </c>
      <c r="U24" s="17">
        <v>18386371.649019998</v>
      </c>
      <c r="V24" s="17">
        <v>3185826</v>
      </c>
      <c r="W24" s="17">
        <v>14294689.907810001</v>
      </c>
      <c r="X24" s="17">
        <v>15313</v>
      </c>
      <c r="Y24" s="17">
        <v>378889.36553000018</v>
      </c>
      <c r="Z24" s="17">
        <v>19172823</v>
      </c>
      <c r="AA24" s="17">
        <v>118757739.19398999</v>
      </c>
      <c r="AB24" s="17">
        <v>0</v>
      </c>
      <c r="AC24" s="17">
        <v>0</v>
      </c>
    </row>
    <row r="25" spans="2:29" x14ac:dyDescent="0.25">
      <c r="B25" s="5">
        <v>14</v>
      </c>
      <c r="C25" s="1" t="s">
        <v>16</v>
      </c>
      <c r="D25" s="2">
        <v>433</v>
      </c>
      <c r="E25" s="2">
        <v>5</v>
      </c>
      <c r="F25" s="2">
        <v>46292</v>
      </c>
      <c r="G25" s="2">
        <v>0</v>
      </c>
      <c r="H25" s="2">
        <v>0</v>
      </c>
      <c r="I25" s="2">
        <v>0</v>
      </c>
      <c r="J25" s="2">
        <v>0</v>
      </c>
      <c r="K25" s="2">
        <v>5627530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345855</v>
      </c>
      <c r="U25" s="17">
        <v>944785.59169000015</v>
      </c>
      <c r="V25" s="17">
        <v>164718</v>
      </c>
      <c r="W25" s="17">
        <v>555838.07025999983</v>
      </c>
      <c r="X25" s="17">
        <v>0</v>
      </c>
      <c r="Y25" s="17">
        <v>0</v>
      </c>
      <c r="Z25" s="17">
        <v>2361170</v>
      </c>
      <c r="AA25" s="17">
        <v>12561275.302999999</v>
      </c>
      <c r="AB25" s="17">
        <v>21384</v>
      </c>
      <c r="AC25" s="17">
        <v>20214.021540000002</v>
      </c>
    </row>
    <row r="26" spans="2:29" x14ac:dyDescent="0.25">
      <c r="B26" s="5">
        <v>15</v>
      </c>
      <c r="C26" s="1" t="s">
        <v>17</v>
      </c>
      <c r="D26" s="2">
        <v>1116</v>
      </c>
      <c r="E26" s="2">
        <v>546</v>
      </c>
      <c r="F26" s="2">
        <v>6308</v>
      </c>
      <c r="G26" s="2">
        <v>50320</v>
      </c>
      <c r="H26" s="2">
        <v>0</v>
      </c>
      <c r="I26" s="2">
        <v>55817</v>
      </c>
      <c r="J26" s="2">
        <v>18052</v>
      </c>
      <c r="K26" s="2">
        <v>2814661</v>
      </c>
      <c r="L26" s="17">
        <v>37047</v>
      </c>
      <c r="M26" s="17">
        <v>156588.27430000002</v>
      </c>
      <c r="N26" s="17">
        <v>14124</v>
      </c>
      <c r="O26" s="17">
        <v>150468.25409999999</v>
      </c>
      <c r="P26" s="17">
        <v>0</v>
      </c>
      <c r="Q26" s="17">
        <v>0</v>
      </c>
      <c r="R26" s="17">
        <v>331</v>
      </c>
      <c r="S26" s="17">
        <v>1822.3</v>
      </c>
      <c r="T26" s="17">
        <v>545816</v>
      </c>
      <c r="U26" s="17">
        <v>1321183.6586500001</v>
      </c>
      <c r="V26" s="17">
        <v>79970</v>
      </c>
      <c r="W26" s="17">
        <v>204419.75440000001</v>
      </c>
      <c r="X26" s="17">
        <v>0</v>
      </c>
      <c r="Y26" s="17">
        <v>0</v>
      </c>
      <c r="Z26" s="17">
        <v>2668264</v>
      </c>
      <c r="AA26" s="17">
        <v>14281381.38425</v>
      </c>
      <c r="AB26" s="17">
        <v>0</v>
      </c>
      <c r="AC26" s="17">
        <v>0</v>
      </c>
    </row>
    <row r="27" spans="2:29" x14ac:dyDescent="0.25">
      <c r="B27" s="5">
        <v>16</v>
      </c>
      <c r="C27" s="1" t="s">
        <v>18</v>
      </c>
      <c r="D27" s="2">
        <v>494</v>
      </c>
      <c r="E27" s="2">
        <v>51</v>
      </c>
      <c r="F27" s="2">
        <v>0</v>
      </c>
      <c r="G27" s="2">
        <v>0</v>
      </c>
      <c r="H27" s="2">
        <v>8415</v>
      </c>
      <c r="I27" s="2">
        <v>0</v>
      </c>
      <c r="J27" s="2">
        <v>38831</v>
      </c>
      <c r="K27" s="2">
        <v>902043</v>
      </c>
      <c r="L27" s="17">
        <v>87392</v>
      </c>
      <c r="M27" s="17">
        <v>355635.30111</v>
      </c>
      <c r="N27" s="17">
        <v>81703</v>
      </c>
      <c r="O27" s="17">
        <v>769111.57828000002</v>
      </c>
      <c r="P27" s="17">
        <v>0</v>
      </c>
      <c r="Q27" s="17">
        <v>0</v>
      </c>
      <c r="R27" s="17">
        <v>0</v>
      </c>
      <c r="S27" s="17">
        <v>0</v>
      </c>
      <c r="T27" s="17">
        <v>199002</v>
      </c>
      <c r="U27" s="17">
        <v>397018.45370000001</v>
      </c>
      <c r="V27" s="17">
        <v>20263</v>
      </c>
      <c r="W27" s="17">
        <v>58797.210570000003</v>
      </c>
      <c r="X27" s="17">
        <v>12</v>
      </c>
      <c r="Y27" s="17">
        <v>77.5</v>
      </c>
      <c r="Z27" s="17">
        <v>461757</v>
      </c>
      <c r="AA27" s="17">
        <v>2235606.7000000002</v>
      </c>
      <c r="AB27" s="17">
        <v>10</v>
      </c>
      <c r="AC27" s="17">
        <v>11.2</v>
      </c>
    </row>
    <row r="28" spans="2:29" x14ac:dyDescent="0.25">
      <c r="B28" s="5">
        <v>17</v>
      </c>
      <c r="C28" s="1" t="s">
        <v>19</v>
      </c>
      <c r="D28" s="2">
        <v>409</v>
      </c>
      <c r="E28" s="2">
        <v>5</v>
      </c>
      <c r="F28" s="2">
        <v>8200</v>
      </c>
      <c r="G28" s="2">
        <v>0</v>
      </c>
      <c r="H28" s="2">
        <v>9285</v>
      </c>
      <c r="I28" s="2">
        <v>0</v>
      </c>
      <c r="J28" s="2">
        <v>0</v>
      </c>
      <c r="K28" s="2">
        <v>732137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107231</v>
      </c>
      <c r="U28" s="17">
        <v>277574.68857999996</v>
      </c>
      <c r="V28" s="17">
        <v>26244</v>
      </c>
      <c r="W28" s="17">
        <v>116682.08908000002</v>
      </c>
      <c r="X28" s="17">
        <v>320</v>
      </c>
      <c r="Y28" s="17">
        <v>9697.1419999999998</v>
      </c>
      <c r="Z28" s="17">
        <v>299507</v>
      </c>
      <c r="AA28" s="17">
        <v>1391676.818</v>
      </c>
      <c r="AB28" s="17">
        <v>0</v>
      </c>
      <c r="AC28" s="17">
        <v>0</v>
      </c>
    </row>
    <row r="29" spans="2:29" x14ac:dyDescent="0.25">
      <c r="B29" s="5">
        <v>18</v>
      </c>
      <c r="C29" s="1" t="s">
        <v>20</v>
      </c>
      <c r="D29" s="2">
        <v>232</v>
      </c>
      <c r="E29" s="2">
        <v>42</v>
      </c>
      <c r="F29" s="2">
        <v>1602</v>
      </c>
      <c r="G29" s="2">
        <v>0</v>
      </c>
      <c r="H29" s="2">
        <v>0</v>
      </c>
      <c r="I29" s="2">
        <v>30559</v>
      </c>
      <c r="J29" s="2">
        <v>10070</v>
      </c>
      <c r="K29" s="2">
        <v>553506</v>
      </c>
      <c r="L29" s="17">
        <v>21468</v>
      </c>
      <c r="M29" s="17">
        <v>46876.801149999999</v>
      </c>
      <c r="N29" s="17">
        <v>6326</v>
      </c>
      <c r="O29" s="17">
        <v>24759.338510000001</v>
      </c>
      <c r="P29" s="17">
        <v>1</v>
      </c>
      <c r="Q29" s="17">
        <v>9.0719999999999992</v>
      </c>
      <c r="R29" s="17">
        <v>206</v>
      </c>
      <c r="S29" s="17">
        <v>687.9</v>
      </c>
      <c r="T29" s="17">
        <v>192103</v>
      </c>
      <c r="U29" s="17">
        <v>344288.53288000001</v>
      </c>
      <c r="V29" s="17">
        <v>13838</v>
      </c>
      <c r="W29" s="17">
        <v>37045.416469999996</v>
      </c>
      <c r="X29" s="17">
        <v>0</v>
      </c>
      <c r="Y29" s="17">
        <v>0</v>
      </c>
      <c r="Z29" s="17">
        <v>446747</v>
      </c>
      <c r="AA29" s="17">
        <v>1958841.00507</v>
      </c>
      <c r="AB29" s="17">
        <v>0</v>
      </c>
      <c r="AC29" s="17">
        <v>0</v>
      </c>
    </row>
    <row r="30" spans="2:29" x14ac:dyDescent="0.25">
      <c r="B30" s="5">
        <v>19</v>
      </c>
      <c r="C30" s="1" t="s">
        <v>21</v>
      </c>
      <c r="D30" s="2">
        <v>1601</v>
      </c>
      <c r="E30" s="2">
        <v>334</v>
      </c>
      <c r="F30" s="2">
        <v>18836</v>
      </c>
      <c r="G30" s="2">
        <v>891</v>
      </c>
      <c r="H30" s="2">
        <v>15001</v>
      </c>
      <c r="I30" s="2">
        <v>4471297</v>
      </c>
      <c r="J30" s="2">
        <v>737984</v>
      </c>
      <c r="K30" s="2">
        <v>13233925</v>
      </c>
      <c r="L30" s="17">
        <v>1330164</v>
      </c>
      <c r="M30" s="17">
        <v>4139746.932</v>
      </c>
      <c r="N30" s="17">
        <v>1391323</v>
      </c>
      <c r="O30" s="17">
        <v>8097635.4340000004</v>
      </c>
      <c r="P30" s="17">
        <v>0</v>
      </c>
      <c r="Q30" s="17">
        <v>0</v>
      </c>
      <c r="R30" s="17">
        <v>3681</v>
      </c>
      <c r="S30" s="17">
        <v>16713.806</v>
      </c>
      <c r="T30" s="17">
        <v>3886213</v>
      </c>
      <c r="U30" s="17">
        <v>8133706.8200000003</v>
      </c>
      <c r="V30" s="17">
        <v>1531505</v>
      </c>
      <c r="W30" s="17">
        <v>5388714.875</v>
      </c>
      <c r="X30" s="17">
        <v>2504</v>
      </c>
      <c r="Y30" s="17">
        <v>34503.569000000003</v>
      </c>
      <c r="Z30" s="17">
        <v>8272204</v>
      </c>
      <c r="AA30" s="17">
        <v>41033329.784000002</v>
      </c>
      <c r="AB30" s="17">
        <v>97</v>
      </c>
      <c r="AC30" s="17">
        <v>90.1</v>
      </c>
    </row>
    <row r="31" spans="2:29" x14ac:dyDescent="0.25">
      <c r="B31" s="5">
        <v>20</v>
      </c>
      <c r="C31" s="1" t="s">
        <v>22</v>
      </c>
      <c r="D31" s="2">
        <v>11058</v>
      </c>
      <c r="E31" s="2">
        <v>9538</v>
      </c>
      <c r="F31" s="2">
        <v>1545322</v>
      </c>
      <c r="G31" s="2">
        <v>4550</v>
      </c>
      <c r="H31" s="2">
        <v>1956440</v>
      </c>
      <c r="I31" s="2">
        <v>0</v>
      </c>
      <c r="J31" s="2">
        <v>18831933</v>
      </c>
      <c r="K31" s="2">
        <v>51919168</v>
      </c>
      <c r="L31" s="17">
        <v>39822882</v>
      </c>
      <c r="M31" s="17">
        <v>136035404.63947001</v>
      </c>
      <c r="N31" s="17">
        <v>29835529</v>
      </c>
      <c r="O31" s="17">
        <v>250583215.94661</v>
      </c>
      <c r="P31" s="17">
        <v>0</v>
      </c>
      <c r="Q31" s="17">
        <v>0</v>
      </c>
      <c r="R31" s="17">
        <v>193009</v>
      </c>
      <c r="S31" s="17">
        <v>1141897.0336199999</v>
      </c>
      <c r="T31" s="17">
        <v>15408199</v>
      </c>
      <c r="U31" s="17">
        <v>43739752.458429992</v>
      </c>
      <c r="V31" s="17">
        <v>9957563</v>
      </c>
      <c r="W31" s="17">
        <v>38353789.58343</v>
      </c>
      <c r="X31" s="17">
        <v>93634</v>
      </c>
      <c r="Y31" s="17">
        <v>1348293.3188699998</v>
      </c>
      <c r="Z31" s="17">
        <v>39681940</v>
      </c>
      <c r="AA31" s="17">
        <v>241666186.789</v>
      </c>
      <c r="AB31" s="17">
        <v>7732</v>
      </c>
      <c r="AC31" s="17">
        <v>7692.4830000000002</v>
      </c>
    </row>
    <row r="32" spans="2:29" x14ac:dyDescent="0.25">
      <c r="B32" s="5">
        <v>21</v>
      </c>
      <c r="C32" s="1" t="s">
        <v>23</v>
      </c>
      <c r="D32" s="2">
        <v>9500</v>
      </c>
      <c r="E32" s="2">
        <v>7201</v>
      </c>
      <c r="F32" s="2">
        <v>1436353</v>
      </c>
      <c r="G32" s="2">
        <v>10042</v>
      </c>
      <c r="H32" s="2">
        <v>575570</v>
      </c>
      <c r="I32" s="2">
        <v>3296546</v>
      </c>
      <c r="J32" s="2">
        <v>15647301</v>
      </c>
      <c r="K32" s="2">
        <v>32606520</v>
      </c>
      <c r="L32" s="17">
        <v>18814653</v>
      </c>
      <c r="M32" s="17">
        <v>72008762.406350031</v>
      </c>
      <c r="N32" s="17">
        <v>32984367</v>
      </c>
      <c r="O32" s="17">
        <v>181046659.3322719</v>
      </c>
      <c r="P32" s="17">
        <v>28</v>
      </c>
      <c r="Q32" s="17">
        <v>1586.7909999999999</v>
      </c>
      <c r="R32" s="17">
        <v>47517</v>
      </c>
      <c r="S32" s="17">
        <v>239054</v>
      </c>
      <c r="T32" s="17">
        <v>9527723</v>
      </c>
      <c r="U32" s="17">
        <v>28093716.831969708</v>
      </c>
      <c r="V32" s="17">
        <v>3836421</v>
      </c>
      <c r="W32" s="17">
        <v>21113807.208909899</v>
      </c>
      <c r="X32" s="17">
        <v>20832</v>
      </c>
      <c r="Y32" s="17">
        <v>204091.7788</v>
      </c>
      <c r="Z32" s="17">
        <v>18893578</v>
      </c>
      <c r="AA32" s="17">
        <v>128940527.928</v>
      </c>
      <c r="AB32" s="17">
        <v>4</v>
      </c>
      <c r="AC32" s="17">
        <v>2.2237199999999997</v>
      </c>
    </row>
    <row r="33" spans="2:29" x14ac:dyDescent="0.25">
      <c r="B33" s="5">
        <v>22</v>
      </c>
      <c r="C33" s="1" t="s">
        <v>24</v>
      </c>
      <c r="D33" s="2">
        <v>2261</v>
      </c>
      <c r="E33" s="2">
        <v>1060</v>
      </c>
      <c r="F33" s="2">
        <v>21616</v>
      </c>
      <c r="G33" s="2">
        <v>124</v>
      </c>
      <c r="H33" s="2">
        <v>9856</v>
      </c>
      <c r="I33" s="2">
        <v>269354</v>
      </c>
      <c r="J33" s="2">
        <v>33451</v>
      </c>
      <c r="K33" s="2">
        <v>11498389</v>
      </c>
      <c r="L33" s="17">
        <v>68846</v>
      </c>
      <c r="M33" s="17">
        <v>229915.61712000001</v>
      </c>
      <c r="N33" s="17">
        <v>47619</v>
      </c>
      <c r="O33" s="17">
        <v>180891.92359999998</v>
      </c>
      <c r="P33" s="17">
        <v>0</v>
      </c>
      <c r="Q33" s="17">
        <v>0</v>
      </c>
      <c r="R33" s="17">
        <v>344</v>
      </c>
      <c r="S33" s="17">
        <v>1998.8702900000001</v>
      </c>
      <c r="T33" s="17">
        <v>1556608</v>
      </c>
      <c r="U33" s="17">
        <v>3305098.6291800598</v>
      </c>
      <c r="V33" s="17">
        <v>320374</v>
      </c>
      <c r="W33" s="17">
        <v>911472.9203700223</v>
      </c>
      <c r="X33" s="17">
        <v>0</v>
      </c>
      <c r="Y33" s="17">
        <v>0</v>
      </c>
      <c r="Z33" s="17">
        <v>5708392</v>
      </c>
      <c r="AA33" s="17">
        <v>27999869.782749999</v>
      </c>
      <c r="AB33" s="17">
        <v>383</v>
      </c>
      <c r="AC33" s="17">
        <v>373.90006</v>
      </c>
    </row>
    <row r="34" spans="2:29" x14ac:dyDescent="0.25">
      <c r="B34" s="5">
        <v>23</v>
      </c>
      <c r="C34" s="1" t="s">
        <v>25</v>
      </c>
      <c r="D34" s="2">
        <v>783</v>
      </c>
      <c r="E34" s="2">
        <v>328</v>
      </c>
      <c r="F34" s="2">
        <v>39157</v>
      </c>
      <c r="G34" s="2">
        <v>11126</v>
      </c>
      <c r="H34" s="2">
        <v>0</v>
      </c>
      <c r="I34" s="2">
        <v>38079</v>
      </c>
      <c r="J34" s="2">
        <v>1919838</v>
      </c>
      <c r="K34" s="2">
        <v>6780903</v>
      </c>
      <c r="L34" s="17">
        <v>2530361</v>
      </c>
      <c r="M34" s="17">
        <v>9215468.7318708394</v>
      </c>
      <c r="N34" s="17">
        <v>1962189</v>
      </c>
      <c r="O34" s="17">
        <v>12794338.943150399</v>
      </c>
      <c r="P34" s="17">
        <v>0</v>
      </c>
      <c r="Q34" s="17">
        <v>0</v>
      </c>
      <c r="R34" s="17">
        <v>26128</v>
      </c>
      <c r="S34" s="17">
        <v>104125.1</v>
      </c>
      <c r="T34" s="17">
        <v>841415</v>
      </c>
      <c r="U34" s="17">
        <v>2081439.8562400001</v>
      </c>
      <c r="V34" s="17">
        <v>345481</v>
      </c>
      <c r="W34" s="17">
        <v>3616293.1466700002</v>
      </c>
      <c r="X34" s="17">
        <v>0</v>
      </c>
      <c r="Y34" s="17">
        <v>0</v>
      </c>
      <c r="Z34" s="17">
        <v>3945222</v>
      </c>
      <c r="AA34" s="17">
        <v>19431995.954</v>
      </c>
      <c r="AB34" s="17">
        <v>0</v>
      </c>
      <c r="AC34" s="17">
        <v>0</v>
      </c>
    </row>
    <row r="35" spans="2:29" x14ac:dyDescent="0.25">
      <c r="B35" s="5">
        <v>24</v>
      </c>
      <c r="C35" s="1" t="s">
        <v>26</v>
      </c>
      <c r="D35" s="2">
        <v>1749</v>
      </c>
      <c r="E35" s="2">
        <v>1154</v>
      </c>
      <c r="F35" s="2">
        <v>242627</v>
      </c>
      <c r="G35" s="2">
        <v>146</v>
      </c>
      <c r="H35" s="2">
        <v>58968</v>
      </c>
      <c r="I35" s="2">
        <v>3656406</v>
      </c>
      <c r="J35" s="2">
        <v>2533531</v>
      </c>
      <c r="K35" s="2">
        <v>9182378</v>
      </c>
      <c r="L35" s="17">
        <v>3690282</v>
      </c>
      <c r="M35" s="17">
        <v>19273295.607000001</v>
      </c>
      <c r="N35" s="17">
        <v>2520966</v>
      </c>
      <c r="O35" s="17">
        <v>58697971.072999999</v>
      </c>
      <c r="P35" s="17">
        <v>0</v>
      </c>
      <c r="Q35" s="17">
        <v>0</v>
      </c>
      <c r="R35" s="17">
        <v>25975</v>
      </c>
      <c r="S35" s="17">
        <v>132240.00200000001</v>
      </c>
      <c r="T35" s="30">
        <v>1051733</v>
      </c>
      <c r="U35" s="30">
        <v>2543059.0649999999</v>
      </c>
      <c r="V35" s="17">
        <v>704794</v>
      </c>
      <c r="W35" s="17">
        <v>3148587.4980000001</v>
      </c>
      <c r="X35" s="30">
        <v>838</v>
      </c>
      <c r="Y35" s="30">
        <v>56199.564700000003</v>
      </c>
      <c r="Z35" s="30">
        <v>4642123</v>
      </c>
      <c r="AA35" s="17">
        <v>26674511.633516401</v>
      </c>
      <c r="AB35" s="17">
        <v>0</v>
      </c>
      <c r="AC35" s="17">
        <v>0</v>
      </c>
    </row>
    <row r="36" spans="2:29" x14ac:dyDescent="0.25">
      <c r="B36" s="5">
        <v>25</v>
      </c>
      <c r="C36" s="1" t="s">
        <v>27</v>
      </c>
      <c r="D36" s="2">
        <v>923</v>
      </c>
      <c r="E36" s="2">
        <v>628</v>
      </c>
      <c r="F36" s="2">
        <v>11356</v>
      </c>
      <c r="G36" s="2">
        <v>942</v>
      </c>
      <c r="H36" s="2">
        <v>0</v>
      </c>
      <c r="I36" s="2">
        <v>266473</v>
      </c>
      <c r="J36" s="2">
        <v>108040</v>
      </c>
      <c r="K36" s="2">
        <v>4108092</v>
      </c>
      <c r="L36" s="17">
        <v>184206</v>
      </c>
      <c r="M36" s="17">
        <v>1347476.53235</v>
      </c>
      <c r="N36" s="17">
        <v>103059</v>
      </c>
      <c r="O36" s="17">
        <v>363670.42369000003</v>
      </c>
      <c r="P36" s="17">
        <v>0</v>
      </c>
      <c r="Q36" s="17">
        <v>0</v>
      </c>
      <c r="R36" s="17">
        <v>9102</v>
      </c>
      <c r="S36" s="17">
        <v>36908.292939999999</v>
      </c>
      <c r="T36" s="17">
        <v>2092380</v>
      </c>
      <c r="U36" s="17">
        <v>2593654.0159999998</v>
      </c>
      <c r="V36" s="17">
        <v>942444</v>
      </c>
      <c r="W36" s="17">
        <v>771866.96623000002</v>
      </c>
      <c r="X36" s="17">
        <v>0</v>
      </c>
      <c r="Y36" s="17">
        <v>0</v>
      </c>
      <c r="Z36" s="17">
        <v>5737810</v>
      </c>
      <c r="AA36" s="17">
        <v>29538221.307999998</v>
      </c>
      <c r="AB36" s="17">
        <v>0</v>
      </c>
      <c r="AC36" s="17">
        <v>0</v>
      </c>
    </row>
    <row r="37" spans="2:29" x14ac:dyDescent="0.25">
      <c r="B37" s="5">
        <v>26</v>
      </c>
      <c r="C37" s="1" t="s">
        <v>28</v>
      </c>
      <c r="D37" s="2">
        <v>893</v>
      </c>
      <c r="E37" s="2">
        <v>587</v>
      </c>
      <c r="F37" s="2">
        <v>9572</v>
      </c>
      <c r="G37" s="2">
        <v>0</v>
      </c>
      <c r="H37" s="2">
        <v>0</v>
      </c>
      <c r="I37" s="2">
        <v>65625</v>
      </c>
      <c r="J37" s="2">
        <v>0</v>
      </c>
      <c r="K37" s="2">
        <v>5145560</v>
      </c>
      <c r="L37" s="17">
        <v>0</v>
      </c>
      <c r="M37" s="17">
        <v>0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1001793</v>
      </c>
      <c r="U37" s="17">
        <v>1820834.69197</v>
      </c>
      <c r="V37" s="17">
        <v>122286</v>
      </c>
      <c r="W37" s="17">
        <v>308529.43948</v>
      </c>
      <c r="X37" s="17">
        <v>0</v>
      </c>
      <c r="Y37" s="17">
        <v>0</v>
      </c>
      <c r="Z37" s="17">
        <v>3987228</v>
      </c>
      <c r="AA37" s="17">
        <v>18200473.925999999</v>
      </c>
      <c r="AB37" s="17">
        <v>0</v>
      </c>
      <c r="AC37" s="17">
        <v>0</v>
      </c>
    </row>
    <row r="38" spans="2:29" x14ac:dyDescent="0.25">
      <c r="B38" s="5">
        <v>27</v>
      </c>
      <c r="C38" s="1" t="s">
        <v>29</v>
      </c>
      <c r="D38" s="2">
        <v>1429</v>
      </c>
      <c r="E38" s="2">
        <v>815</v>
      </c>
      <c r="F38" s="2">
        <v>8623</v>
      </c>
      <c r="G38" s="2">
        <v>0</v>
      </c>
      <c r="H38" s="2">
        <v>0</v>
      </c>
      <c r="I38" s="2">
        <v>28877</v>
      </c>
      <c r="J38" s="2">
        <v>10777</v>
      </c>
      <c r="K38" s="2">
        <v>4527368</v>
      </c>
      <c r="L38" s="17">
        <v>28212</v>
      </c>
      <c r="M38" s="17">
        <v>180037.25068</v>
      </c>
      <c r="N38" s="17">
        <v>10039</v>
      </c>
      <c r="O38" s="17">
        <v>122528.80037000001</v>
      </c>
      <c r="P38" s="17">
        <v>0</v>
      </c>
      <c r="Q38" s="17">
        <v>0</v>
      </c>
      <c r="R38" s="17">
        <v>853</v>
      </c>
      <c r="S38" s="17">
        <v>6360.7</v>
      </c>
      <c r="T38" s="17">
        <v>1264992</v>
      </c>
      <c r="U38" s="17">
        <v>2946138.3130799998</v>
      </c>
      <c r="V38" s="17">
        <v>221490</v>
      </c>
      <c r="W38" s="17">
        <v>780614.2662999999</v>
      </c>
      <c r="X38" s="17">
        <v>0</v>
      </c>
      <c r="Y38" s="17">
        <v>887.94</v>
      </c>
      <c r="Z38" s="17">
        <v>4190774</v>
      </c>
      <c r="AA38" s="17">
        <v>20161007.075040001</v>
      </c>
      <c r="AB38" s="17">
        <v>0</v>
      </c>
      <c r="AC38" s="17">
        <v>0</v>
      </c>
    </row>
    <row r="39" spans="2:29" x14ac:dyDescent="0.25">
      <c r="B39" s="5">
        <v>28</v>
      </c>
      <c r="C39" s="1" t="s">
        <v>30</v>
      </c>
      <c r="D39" s="2">
        <v>1678</v>
      </c>
      <c r="E39" s="2">
        <v>1492</v>
      </c>
      <c r="F39" s="2">
        <v>82017</v>
      </c>
      <c r="G39" s="2">
        <v>17705</v>
      </c>
      <c r="H39" s="2">
        <v>85378</v>
      </c>
      <c r="I39" s="2">
        <v>492376</v>
      </c>
      <c r="J39" s="2">
        <v>5527538</v>
      </c>
      <c r="K39" s="2">
        <v>30641864</v>
      </c>
      <c r="L39" s="17">
        <v>6078111</v>
      </c>
      <c r="M39" s="17">
        <v>21651729.019529998</v>
      </c>
      <c r="N39" s="17">
        <v>4423299</v>
      </c>
      <c r="O39" s="17">
        <v>33274108.678270001</v>
      </c>
      <c r="P39" s="17">
        <v>0</v>
      </c>
      <c r="Q39" s="17">
        <v>0</v>
      </c>
      <c r="R39" s="17">
        <v>44156</v>
      </c>
      <c r="S39" s="17">
        <v>187957.94601999997</v>
      </c>
      <c r="T39" s="17">
        <v>3018266</v>
      </c>
      <c r="U39" s="17">
        <v>6232141.7297999989</v>
      </c>
      <c r="V39" s="17">
        <v>2211843</v>
      </c>
      <c r="W39" s="17">
        <v>6350490.7727600001</v>
      </c>
      <c r="X39" s="17">
        <v>0</v>
      </c>
      <c r="Y39" s="17">
        <v>0</v>
      </c>
      <c r="Z39" s="17">
        <v>12418511</v>
      </c>
      <c r="AA39" s="17">
        <v>53543300.550569989</v>
      </c>
      <c r="AB39" s="17">
        <v>0</v>
      </c>
      <c r="AC39" s="17">
        <v>0</v>
      </c>
    </row>
    <row r="40" spans="2:29" x14ac:dyDescent="0.25">
      <c r="B40" s="5">
        <v>29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224256</v>
      </c>
      <c r="L40" s="17">
        <v>0</v>
      </c>
      <c r="M40" s="17">
        <v>0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21897</v>
      </c>
      <c r="U40" s="17">
        <v>39335.456700000002</v>
      </c>
      <c r="V40" s="17">
        <v>10779</v>
      </c>
      <c r="W40" s="17">
        <v>26573.051900000006</v>
      </c>
      <c r="X40" s="17">
        <v>0</v>
      </c>
      <c r="Y40" s="17">
        <v>0</v>
      </c>
      <c r="Z40" s="17">
        <v>84485</v>
      </c>
      <c r="AA40" s="17">
        <v>383201.29200000002</v>
      </c>
      <c r="AB40" s="17">
        <v>15</v>
      </c>
      <c r="AC40" s="17">
        <v>13.8</v>
      </c>
    </row>
    <row r="41" spans="2:29" x14ac:dyDescent="0.25">
      <c r="B41" s="5">
        <v>30</v>
      </c>
      <c r="C41" s="1" t="s">
        <v>32</v>
      </c>
      <c r="D41" s="2">
        <v>371</v>
      </c>
      <c r="E41" s="2">
        <v>37</v>
      </c>
      <c r="F41" s="2">
        <v>931294</v>
      </c>
      <c r="G41" s="2">
        <v>0</v>
      </c>
      <c r="H41" s="2">
        <v>47498</v>
      </c>
      <c r="I41" s="2">
        <v>93582</v>
      </c>
      <c r="J41" s="2">
        <v>4806304</v>
      </c>
      <c r="K41" s="2">
        <v>1732377</v>
      </c>
      <c r="L41" s="17">
        <v>6941265</v>
      </c>
      <c r="M41" s="17">
        <v>30821495.724810001</v>
      </c>
      <c r="N41" s="17">
        <v>3015122</v>
      </c>
      <c r="O41" s="17">
        <v>30815024.197999999</v>
      </c>
      <c r="P41" s="17">
        <v>0</v>
      </c>
      <c r="Q41" s="17">
        <v>0</v>
      </c>
      <c r="R41" s="17">
        <v>43421</v>
      </c>
      <c r="S41" s="17">
        <v>149784.57848</v>
      </c>
      <c r="T41" s="17">
        <v>214244</v>
      </c>
      <c r="U41" s="17">
        <v>529971.93673999875</v>
      </c>
      <c r="V41" s="17">
        <v>104851</v>
      </c>
      <c r="W41" s="17">
        <v>649081.69103999902</v>
      </c>
      <c r="X41" s="17">
        <v>66</v>
      </c>
      <c r="Y41" s="17">
        <v>2013.6775899999998</v>
      </c>
      <c r="Z41" s="17">
        <v>639828</v>
      </c>
      <c r="AA41" s="17">
        <v>3097542.89</v>
      </c>
      <c r="AB41" s="17">
        <v>0</v>
      </c>
      <c r="AC41" s="17">
        <v>0</v>
      </c>
    </row>
    <row r="42" spans="2:29" x14ac:dyDescent="0.25">
      <c r="B42" s="5">
        <v>31</v>
      </c>
      <c r="C42" s="1" t="s">
        <v>33</v>
      </c>
      <c r="D42" s="2">
        <v>890</v>
      </c>
      <c r="E42" s="2">
        <v>420</v>
      </c>
      <c r="F42" s="2">
        <v>15742</v>
      </c>
      <c r="G42" s="2">
        <v>0</v>
      </c>
      <c r="H42" s="2">
        <v>7188</v>
      </c>
      <c r="I42" s="2">
        <v>84325</v>
      </c>
      <c r="J42" s="2">
        <v>325323</v>
      </c>
      <c r="K42" s="2">
        <v>3785157</v>
      </c>
      <c r="L42" s="17">
        <v>665845</v>
      </c>
      <c r="M42" s="17">
        <v>2195273.7305900003</v>
      </c>
      <c r="N42" s="17">
        <v>634775</v>
      </c>
      <c r="O42" s="17">
        <v>4383638.5040500006</v>
      </c>
      <c r="P42" s="17">
        <v>0</v>
      </c>
      <c r="Q42" s="17">
        <v>0</v>
      </c>
      <c r="R42" s="17">
        <v>0</v>
      </c>
      <c r="S42" s="17">
        <v>0</v>
      </c>
      <c r="T42" s="17">
        <v>1356034</v>
      </c>
      <c r="U42" s="17">
        <v>2869032.9230200001</v>
      </c>
      <c r="V42" s="17">
        <v>227585</v>
      </c>
      <c r="W42" s="17">
        <v>850101.79324999999</v>
      </c>
      <c r="X42" s="17">
        <v>0</v>
      </c>
      <c r="Y42" s="17">
        <v>0</v>
      </c>
      <c r="Z42" s="17">
        <v>2909422</v>
      </c>
      <c r="AA42" s="17">
        <v>13314014.596580001</v>
      </c>
      <c r="AB42" s="17">
        <v>0</v>
      </c>
      <c r="AC42" s="17">
        <v>0</v>
      </c>
    </row>
    <row r="43" spans="2:29" x14ac:dyDescent="0.25">
      <c r="B43" s="5">
        <v>32</v>
      </c>
      <c r="C43" s="1" t="s">
        <v>34</v>
      </c>
      <c r="D43" s="2">
        <v>490</v>
      </c>
      <c r="E43" s="2">
        <v>663</v>
      </c>
      <c r="F43" s="2">
        <v>2012</v>
      </c>
      <c r="G43" s="2">
        <v>0</v>
      </c>
      <c r="H43" s="2">
        <v>0</v>
      </c>
      <c r="I43" s="2">
        <v>107305</v>
      </c>
      <c r="J43" s="2">
        <v>32856</v>
      </c>
      <c r="K43" s="2">
        <v>2268985</v>
      </c>
      <c r="L43" s="17">
        <v>44629</v>
      </c>
      <c r="M43" s="17">
        <v>199672.64422999998</v>
      </c>
      <c r="N43" s="17">
        <v>16791</v>
      </c>
      <c r="O43" s="17">
        <v>107553.35747</v>
      </c>
      <c r="P43" s="17">
        <v>0</v>
      </c>
      <c r="Q43" s="17">
        <v>0</v>
      </c>
      <c r="R43" s="17">
        <v>1999</v>
      </c>
      <c r="S43" s="17">
        <v>8159.4989599999999</v>
      </c>
      <c r="T43" s="17">
        <v>377643</v>
      </c>
      <c r="U43" s="17">
        <v>930050.24985999998</v>
      </c>
      <c r="V43" s="17">
        <v>68611</v>
      </c>
      <c r="W43" s="17">
        <v>163635.58003000001</v>
      </c>
      <c r="X43" s="17">
        <v>65</v>
      </c>
      <c r="Y43" s="17">
        <v>165.982</v>
      </c>
      <c r="Z43" s="17">
        <v>5053547</v>
      </c>
      <c r="AA43" s="17">
        <v>21272935.5</v>
      </c>
      <c r="AB43" s="17">
        <v>0</v>
      </c>
      <c r="AC43" s="17">
        <v>0</v>
      </c>
    </row>
    <row r="44" spans="2:29" x14ac:dyDescent="0.25">
      <c r="B44" s="5">
        <v>33</v>
      </c>
      <c r="C44" s="1" t="s">
        <v>35</v>
      </c>
      <c r="D44" s="2">
        <v>1159</v>
      </c>
      <c r="E44" s="2">
        <v>171</v>
      </c>
      <c r="F44" s="2">
        <v>73801</v>
      </c>
      <c r="G44" s="2">
        <v>75940</v>
      </c>
      <c r="H44" s="2">
        <v>397040</v>
      </c>
      <c r="I44" s="2">
        <v>158766061</v>
      </c>
      <c r="J44" s="2">
        <v>1657850</v>
      </c>
      <c r="K44" s="2">
        <v>4844567</v>
      </c>
      <c r="L44" s="17">
        <v>2630346</v>
      </c>
      <c r="M44" s="17">
        <v>8231692.6053600013</v>
      </c>
      <c r="N44" s="17">
        <v>984428</v>
      </c>
      <c r="O44" s="17">
        <v>10220540.568469999</v>
      </c>
      <c r="P44" s="17">
        <v>0</v>
      </c>
      <c r="Q44" s="17">
        <v>0</v>
      </c>
      <c r="R44" s="17">
        <v>19437</v>
      </c>
      <c r="S44" s="17">
        <v>88409.15</v>
      </c>
      <c r="T44" s="17">
        <v>806022</v>
      </c>
      <c r="U44" s="17">
        <v>1800900.61705</v>
      </c>
      <c r="V44" s="17">
        <v>288795</v>
      </c>
      <c r="W44" s="17">
        <v>1126058.1960200001</v>
      </c>
      <c r="X44" s="17">
        <v>59</v>
      </c>
      <c r="Y44" s="17">
        <v>1145.1320000000001</v>
      </c>
      <c r="Z44" s="17">
        <v>2759407</v>
      </c>
      <c r="AA44" s="17">
        <v>12606990.836999999</v>
      </c>
      <c r="AB44" s="17">
        <v>113</v>
      </c>
      <c r="AC44" s="17">
        <v>114.9</v>
      </c>
    </row>
    <row r="45" spans="2:29" x14ac:dyDescent="0.25">
      <c r="B45" s="13" t="s">
        <v>36</v>
      </c>
      <c r="C45" s="16"/>
      <c r="D45" s="14"/>
      <c r="E45" s="14"/>
      <c r="F45" s="14"/>
      <c r="G45" s="14"/>
      <c r="H45" s="14"/>
      <c r="I45" s="14"/>
      <c r="J45" s="14"/>
      <c r="K45" s="14"/>
      <c r="L45" s="15"/>
      <c r="M45" s="15"/>
      <c r="N45" s="15"/>
      <c r="O45" s="15"/>
      <c r="P45" s="15"/>
      <c r="Q45" s="15"/>
      <c r="R45" s="15"/>
      <c r="S45" s="15"/>
      <c r="T45" s="17"/>
      <c r="U45" s="17"/>
      <c r="V45" s="17"/>
      <c r="W45" s="17"/>
      <c r="X45" s="17"/>
      <c r="Y45" s="17"/>
      <c r="Z45" s="17"/>
      <c r="AA45" s="17"/>
      <c r="AB45" s="17"/>
      <c r="AC45" s="17"/>
    </row>
    <row r="46" spans="2:29" x14ac:dyDescent="0.25">
      <c r="B46" s="5">
        <v>34</v>
      </c>
      <c r="C46" s="1" t="s">
        <v>37</v>
      </c>
      <c r="D46" s="2">
        <v>0</v>
      </c>
      <c r="E46" s="2">
        <v>0</v>
      </c>
      <c r="F46" s="2">
        <v>52703</v>
      </c>
      <c r="G46" s="2">
        <v>0</v>
      </c>
      <c r="H46" s="2">
        <v>0</v>
      </c>
      <c r="I46" s="2">
        <v>0</v>
      </c>
      <c r="J46" s="2">
        <v>1363023</v>
      </c>
      <c r="K46" s="2">
        <v>0</v>
      </c>
      <c r="L46" s="17">
        <v>1126241</v>
      </c>
      <c r="M46" s="17">
        <v>8800301.6009999998</v>
      </c>
      <c r="N46" s="17">
        <v>3255777</v>
      </c>
      <c r="O46" s="17">
        <v>29406026.690000001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</row>
    <row r="47" spans="2:29" x14ac:dyDescent="0.25">
      <c r="B47" s="5">
        <v>35</v>
      </c>
      <c r="C47" s="1" t="s">
        <v>38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17">
        <v>0</v>
      </c>
      <c r="M47" s="17">
        <v>0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</row>
    <row r="48" spans="2:29" x14ac:dyDescent="0.25">
      <c r="B48" s="5">
        <v>36</v>
      </c>
      <c r="C48" s="1" t="s">
        <v>39</v>
      </c>
      <c r="D48" s="2">
        <v>0</v>
      </c>
      <c r="E48" s="2">
        <v>0</v>
      </c>
      <c r="F48" s="2">
        <v>0</v>
      </c>
      <c r="G48" s="2">
        <v>0</v>
      </c>
      <c r="H48" s="2">
        <v>1</v>
      </c>
      <c r="I48" s="2">
        <v>0</v>
      </c>
      <c r="J48" s="2">
        <v>0</v>
      </c>
      <c r="K48" s="2">
        <v>841</v>
      </c>
      <c r="L48" s="17">
        <v>0</v>
      </c>
      <c r="M48" s="17">
        <v>0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36</v>
      </c>
      <c r="U48" s="17">
        <v>191.22388000000001</v>
      </c>
      <c r="V48" s="17">
        <v>10</v>
      </c>
      <c r="W48" s="17">
        <v>26.376349999999999</v>
      </c>
      <c r="X48" s="17">
        <v>0</v>
      </c>
      <c r="Y48" s="17">
        <v>0</v>
      </c>
      <c r="Z48" s="17">
        <v>398</v>
      </c>
      <c r="AA48" s="17">
        <v>3525.2</v>
      </c>
      <c r="AB48" s="17">
        <v>0</v>
      </c>
      <c r="AC48" s="17">
        <v>0</v>
      </c>
    </row>
    <row r="49" spans="1:29" x14ac:dyDescent="0.25">
      <c r="B49" s="5">
        <v>37</v>
      </c>
      <c r="C49" s="1" t="s">
        <v>40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170993</v>
      </c>
      <c r="K49" s="2">
        <v>0</v>
      </c>
      <c r="L49" s="17">
        <v>130184</v>
      </c>
      <c r="M49" s="17">
        <v>766544.39059998689</v>
      </c>
      <c r="N49" s="17">
        <v>196987</v>
      </c>
      <c r="O49" s="17">
        <v>2609764.9037999674</v>
      </c>
      <c r="P49" s="17">
        <v>0</v>
      </c>
      <c r="Q49" s="17">
        <v>0</v>
      </c>
      <c r="R49" s="17">
        <v>714</v>
      </c>
      <c r="S49" s="17">
        <v>5293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</row>
    <row r="50" spans="1:29" x14ac:dyDescent="0.25">
      <c r="B50" s="5">
        <v>38</v>
      </c>
      <c r="C50" s="1" t="s">
        <v>41</v>
      </c>
      <c r="D50" s="2">
        <v>458</v>
      </c>
      <c r="E50" s="2">
        <v>489</v>
      </c>
      <c r="F50" s="2">
        <v>541</v>
      </c>
      <c r="G50" s="2">
        <v>81</v>
      </c>
      <c r="H50" s="2">
        <v>0</v>
      </c>
      <c r="I50" s="2">
        <v>4596</v>
      </c>
      <c r="J50" s="2">
        <v>414566</v>
      </c>
      <c r="K50" s="2">
        <v>1945102</v>
      </c>
      <c r="L50" s="17">
        <v>386655</v>
      </c>
      <c r="M50" s="17">
        <v>1716601.1142</v>
      </c>
      <c r="N50" s="17">
        <v>244428</v>
      </c>
      <c r="O50" s="17">
        <v>1769847.3693599999</v>
      </c>
      <c r="P50" s="17">
        <v>0</v>
      </c>
      <c r="Q50" s="17">
        <v>0</v>
      </c>
      <c r="R50" s="17">
        <v>3914</v>
      </c>
      <c r="S50" s="17">
        <v>12093</v>
      </c>
      <c r="T50" s="17">
        <v>311948</v>
      </c>
      <c r="U50" s="17">
        <v>617254.65561000002</v>
      </c>
      <c r="V50" s="17">
        <v>146287</v>
      </c>
      <c r="W50" s="17">
        <v>329754.74997000006</v>
      </c>
      <c r="X50" s="17">
        <v>0</v>
      </c>
      <c r="Y50" s="17">
        <v>0</v>
      </c>
      <c r="Z50" s="17">
        <v>911508</v>
      </c>
      <c r="AA50" s="17">
        <v>4465763.6099300003</v>
      </c>
      <c r="AB50" s="17">
        <v>0</v>
      </c>
      <c r="AC50" s="17">
        <v>0</v>
      </c>
    </row>
    <row r="51" spans="1:29" x14ac:dyDescent="0.25">
      <c r="B51" s="5">
        <v>39</v>
      </c>
      <c r="C51" s="1" t="s">
        <v>42</v>
      </c>
      <c r="D51" s="2">
        <v>13</v>
      </c>
      <c r="E51" s="2">
        <v>18</v>
      </c>
      <c r="F51" s="2">
        <v>0</v>
      </c>
      <c r="G51" s="2">
        <v>0</v>
      </c>
      <c r="H51" s="2">
        <v>0</v>
      </c>
      <c r="I51" s="2">
        <v>12</v>
      </c>
      <c r="J51" s="2">
        <v>0</v>
      </c>
      <c r="K51" s="2">
        <v>118020</v>
      </c>
      <c r="L51" s="17">
        <v>0</v>
      </c>
      <c r="M51" s="17">
        <v>0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35684</v>
      </c>
      <c r="U51" s="17">
        <v>103074.83749000031</v>
      </c>
      <c r="V51" s="17">
        <v>18051</v>
      </c>
      <c r="W51" s="17">
        <v>63190.654999999759</v>
      </c>
      <c r="X51" s="17">
        <v>0</v>
      </c>
      <c r="Y51" s="17">
        <v>0</v>
      </c>
      <c r="Z51" s="17">
        <v>37149</v>
      </c>
      <c r="AA51" s="17">
        <v>213900.973</v>
      </c>
      <c r="AB51" s="17">
        <v>0</v>
      </c>
      <c r="AC51" s="17">
        <v>0</v>
      </c>
    </row>
    <row r="52" spans="1:29" x14ac:dyDescent="0.25">
      <c r="B52" s="5">
        <v>40</v>
      </c>
      <c r="C52" s="1" t="s">
        <v>43</v>
      </c>
      <c r="D52" s="2">
        <v>46</v>
      </c>
      <c r="E52" s="2">
        <v>29</v>
      </c>
      <c r="F52" s="2">
        <v>0</v>
      </c>
      <c r="G52" s="2">
        <v>0</v>
      </c>
      <c r="H52" s="2">
        <v>0</v>
      </c>
      <c r="I52" s="2">
        <v>0</v>
      </c>
      <c r="J52" s="2">
        <v>623751</v>
      </c>
      <c r="K52" s="2">
        <v>646750</v>
      </c>
      <c r="L52" s="17">
        <v>714077</v>
      </c>
      <c r="M52" s="17">
        <v>2374774.0255596372</v>
      </c>
      <c r="N52" s="17">
        <v>1073527</v>
      </c>
      <c r="O52" s="17">
        <v>5209417.1820097864</v>
      </c>
      <c r="P52" s="17">
        <v>0</v>
      </c>
      <c r="Q52" s="17">
        <v>0</v>
      </c>
      <c r="R52" s="17">
        <v>1579</v>
      </c>
      <c r="S52" s="17">
        <v>11534.896489999999</v>
      </c>
      <c r="T52" s="17">
        <v>253476</v>
      </c>
      <c r="U52" s="17">
        <v>892641.43485999899</v>
      </c>
      <c r="V52" s="17">
        <v>0</v>
      </c>
      <c r="W52" s="17">
        <v>0</v>
      </c>
      <c r="X52" s="17">
        <v>0</v>
      </c>
      <c r="Y52" s="17">
        <v>0</v>
      </c>
      <c r="Z52" s="17">
        <v>222277</v>
      </c>
      <c r="AA52" s="17">
        <v>1266034.1343</v>
      </c>
      <c r="AB52" s="17">
        <v>0</v>
      </c>
      <c r="AC52" s="17">
        <v>0</v>
      </c>
    </row>
    <row r="53" spans="1:29" x14ac:dyDescent="0.25">
      <c r="A53" s="7" t="s">
        <v>44</v>
      </c>
      <c r="B53" s="5">
        <v>41</v>
      </c>
      <c r="C53" s="1" t="s">
        <v>45</v>
      </c>
      <c r="D53" s="2">
        <v>0</v>
      </c>
      <c r="E53" s="2">
        <v>0</v>
      </c>
      <c r="F53" s="2">
        <v>0</v>
      </c>
      <c r="G53" s="2">
        <v>4305</v>
      </c>
      <c r="H53" s="2">
        <v>0</v>
      </c>
      <c r="I53" s="2">
        <v>0</v>
      </c>
      <c r="J53" s="2">
        <v>983171</v>
      </c>
      <c r="K53" s="2">
        <v>728098</v>
      </c>
      <c r="L53" s="17">
        <v>379300</v>
      </c>
      <c r="M53" s="17">
        <v>459402.4712399955</v>
      </c>
      <c r="N53" s="17">
        <v>637042</v>
      </c>
      <c r="O53" s="17">
        <v>959218.30358000007</v>
      </c>
      <c r="P53" s="17">
        <v>0</v>
      </c>
      <c r="Q53" s="17">
        <v>0</v>
      </c>
      <c r="R53" s="17">
        <v>2626</v>
      </c>
      <c r="S53" s="17">
        <v>6011.9787500000011</v>
      </c>
      <c r="T53" s="17">
        <v>15938</v>
      </c>
      <c r="U53" s="17">
        <v>27795.641430000003</v>
      </c>
      <c r="V53" s="17">
        <v>13001</v>
      </c>
      <c r="W53" s="17">
        <v>45265.827189999996</v>
      </c>
      <c r="X53" s="17">
        <v>0</v>
      </c>
      <c r="Y53" s="17">
        <v>0</v>
      </c>
      <c r="Z53" s="17">
        <v>134045</v>
      </c>
      <c r="AA53" s="17">
        <v>250733.83900000001</v>
      </c>
      <c r="AB53" s="17">
        <v>0</v>
      </c>
      <c r="AC53" s="17">
        <v>0</v>
      </c>
    </row>
    <row r="54" spans="1:29" x14ac:dyDescent="0.25">
      <c r="B54" s="5">
        <v>42</v>
      </c>
      <c r="C54" s="16" t="s">
        <v>46</v>
      </c>
      <c r="D54" s="2">
        <v>102</v>
      </c>
      <c r="E54" s="2">
        <v>64</v>
      </c>
      <c r="F54" s="2">
        <v>0</v>
      </c>
      <c r="G54" s="2">
        <v>0</v>
      </c>
      <c r="H54" s="2">
        <v>0</v>
      </c>
      <c r="I54" s="2">
        <v>0</v>
      </c>
      <c r="J54" s="2">
        <v>1019544</v>
      </c>
      <c r="K54" s="2">
        <v>1116228</v>
      </c>
      <c r="L54" s="17">
        <v>1311745</v>
      </c>
      <c r="M54" s="17">
        <v>4073387.5338398023</v>
      </c>
      <c r="N54" s="17">
        <v>1329100</v>
      </c>
      <c r="O54" s="17">
        <v>6072610.7655013651</v>
      </c>
      <c r="P54" s="17">
        <v>0</v>
      </c>
      <c r="Q54" s="17">
        <v>0</v>
      </c>
      <c r="R54" s="17">
        <v>2275</v>
      </c>
      <c r="S54" s="17">
        <v>13840.638999999999</v>
      </c>
      <c r="T54" s="17">
        <v>674774</v>
      </c>
      <c r="U54" s="17">
        <v>1608615.6734699961</v>
      </c>
      <c r="V54" s="17">
        <v>87536</v>
      </c>
      <c r="W54" s="17">
        <v>515718.42826999992</v>
      </c>
      <c r="X54" s="17">
        <v>31</v>
      </c>
      <c r="Y54" s="17">
        <v>698.19899999999996</v>
      </c>
      <c r="Z54" s="17">
        <v>767260</v>
      </c>
      <c r="AA54" s="17">
        <v>3747104.4084000047</v>
      </c>
      <c r="AB54" s="17">
        <v>0</v>
      </c>
      <c r="AC54" s="17">
        <v>0</v>
      </c>
    </row>
    <row r="55" spans="1:29" x14ac:dyDescent="0.25">
      <c r="B55" s="5">
        <v>43</v>
      </c>
      <c r="C55" s="16" t="s">
        <v>47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1078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3116</v>
      </c>
      <c r="U55" s="17">
        <v>10698.48616</v>
      </c>
      <c r="V55" s="17">
        <v>1295</v>
      </c>
      <c r="W55" s="17">
        <v>4157.20658</v>
      </c>
      <c r="X55" s="17">
        <v>0</v>
      </c>
      <c r="Y55" s="17">
        <v>0</v>
      </c>
      <c r="Z55" s="17">
        <v>790</v>
      </c>
      <c r="AA55" s="17">
        <v>5756.45</v>
      </c>
      <c r="AB55" s="17">
        <v>0</v>
      </c>
      <c r="AC55" s="17">
        <v>0</v>
      </c>
    </row>
    <row r="56" spans="1:29" x14ac:dyDescent="0.25">
      <c r="B56" s="13" t="s">
        <v>48</v>
      </c>
      <c r="C56" s="16"/>
      <c r="D56" s="2"/>
      <c r="E56" s="2"/>
      <c r="F56" s="2"/>
      <c r="G56" s="2"/>
      <c r="H56" s="2"/>
      <c r="I56" s="2"/>
      <c r="J56" s="2"/>
      <c r="K56" s="2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:29" s="22" customFormat="1" x14ac:dyDescent="0.25">
      <c r="A57" s="20"/>
      <c r="B57" s="6">
        <v>44</v>
      </c>
      <c r="C57" s="3" t="s">
        <v>49</v>
      </c>
      <c r="D57" s="4">
        <v>0</v>
      </c>
      <c r="E57" s="4">
        <v>0</v>
      </c>
      <c r="F57" s="4">
        <v>0</v>
      </c>
      <c r="G57" s="4">
        <v>93533</v>
      </c>
      <c r="H57" s="4">
        <v>0</v>
      </c>
      <c r="I57" s="4">
        <v>3522109</v>
      </c>
      <c r="J57" s="4">
        <v>0</v>
      </c>
      <c r="K57" s="4">
        <v>6793380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21">
        <v>0</v>
      </c>
      <c r="T57" s="21">
        <v>6002</v>
      </c>
      <c r="U57" s="21">
        <v>9225.8261599999987</v>
      </c>
      <c r="V57" s="21">
        <v>201977</v>
      </c>
      <c r="W57" s="21">
        <v>243490.97547999999</v>
      </c>
      <c r="X57" s="21">
        <v>0</v>
      </c>
      <c r="Y57" s="21">
        <v>0</v>
      </c>
      <c r="Z57" s="21">
        <v>47695</v>
      </c>
      <c r="AA57" s="21">
        <v>217853.2</v>
      </c>
      <c r="AB57" s="21">
        <v>0</v>
      </c>
      <c r="AC57" s="21">
        <v>0</v>
      </c>
    </row>
    <row r="58" spans="1:29" s="22" customFormat="1" x14ac:dyDescent="0.25">
      <c r="A58" s="20"/>
      <c r="B58" s="6">
        <v>45</v>
      </c>
      <c r="C58" s="3" t="s">
        <v>50</v>
      </c>
      <c r="D58" s="4">
        <v>0</v>
      </c>
      <c r="E58" s="4">
        <v>0</v>
      </c>
      <c r="F58" s="4">
        <v>0</v>
      </c>
      <c r="G58" s="4">
        <v>393394</v>
      </c>
      <c r="H58" s="4">
        <v>0</v>
      </c>
      <c r="I58" s="4">
        <v>17612</v>
      </c>
      <c r="J58" s="4">
        <v>0</v>
      </c>
      <c r="K58" s="4">
        <v>7907878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21">
        <v>0</v>
      </c>
      <c r="T58" s="21">
        <v>185193</v>
      </c>
      <c r="U58" s="21">
        <v>406559.53830000001</v>
      </c>
      <c r="V58" s="21">
        <v>11352</v>
      </c>
      <c r="W58" s="21">
        <v>18055.11004</v>
      </c>
      <c r="X58" s="21">
        <v>0</v>
      </c>
      <c r="Y58" s="21">
        <v>0</v>
      </c>
      <c r="Z58" s="21">
        <v>2112631</v>
      </c>
      <c r="AA58" s="21">
        <v>6700951.051</v>
      </c>
      <c r="AB58" s="21">
        <v>151</v>
      </c>
      <c r="AC58" s="21">
        <v>91.7</v>
      </c>
    </row>
    <row r="59" spans="1:29" s="22" customFormat="1" x14ac:dyDescent="0.25">
      <c r="A59" s="20"/>
      <c r="B59" s="6">
        <v>46</v>
      </c>
      <c r="C59" s="3" t="s">
        <v>51</v>
      </c>
      <c r="D59" s="4">
        <v>0</v>
      </c>
      <c r="E59" s="4">
        <v>0</v>
      </c>
      <c r="F59" s="4">
        <v>0</v>
      </c>
      <c r="G59" s="4">
        <v>175185</v>
      </c>
      <c r="H59" s="4">
        <v>0</v>
      </c>
      <c r="I59" s="4">
        <v>406581</v>
      </c>
      <c r="J59" s="4">
        <v>0</v>
      </c>
      <c r="K59" s="4">
        <v>12668916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21">
        <v>0</v>
      </c>
      <c r="T59" s="21">
        <v>0</v>
      </c>
      <c r="U59" s="21">
        <v>0</v>
      </c>
      <c r="V59" s="21">
        <v>377745</v>
      </c>
      <c r="W59" s="21">
        <v>115627.04265999999</v>
      </c>
      <c r="X59" s="21">
        <v>0</v>
      </c>
      <c r="Y59" s="21">
        <v>0</v>
      </c>
      <c r="Z59" s="21">
        <v>0</v>
      </c>
      <c r="AA59" s="21">
        <v>0</v>
      </c>
      <c r="AB59" s="21">
        <v>0</v>
      </c>
      <c r="AC59" s="21">
        <v>0</v>
      </c>
    </row>
    <row r="60" spans="1:29" s="22" customFormat="1" x14ac:dyDescent="0.25">
      <c r="A60" s="20"/>
      <c r="B60" s="6">
        <v>47</v>
      </c>
      <c r="C60" s="3" t="s">
        <v>52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13189</v>
      </c>
      <c r="J60" s="4">
        <v>0</v>
      </c>
      <c r="K60" s="4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21">
        <v>0</v>
      </c>
      <c r="T60" s="21">
        <v>0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1">
        <v>0</v>
      </c>
      <c r="AB60" s="21">
        <v>0</v>
      </c>
      <c r="AC60" s="21">
        <v>0</v>
      </c>
    </row>
    <row r="61" spans="1:29" s="22" customFormat="1" x14ac:dyDescent="0.25">
      <c r="A61" s="20"/>
      <c r="B61" s="6">
        <v>48</v>
      </c>
      <c r="C61" s="3" t="s">
        <v>53</v>
      </c>
      <c r="D61" s="4">
        <v>0</v>
      </c>
      <c r="E61" s="4">
        <v>0</v>
      </c>
      <c r="F61" s="4">
        <v>190</v>
      </c>
      <c r="G61" s="4">
        <v>469759</v>
      </c>
      <c r="H61" s="4">
        <v>0</v>
      </c>
      <c r="I61" s="4">
        <v>0</v>
      </c>
      <c r="J61" s="4">
        <v>0</v>
      </c>
      <c r="K61" s="4">
        <v>667538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881</v>
      </c>
      <c r="U61" s="21">
        <v>730.42610999999999</v>
      </c>
      <c r="V61" s="21">
        <v>24480</v>
      </c>
      <c r="W61" s="21">
        <v>18532.711640000001</v>
      </c>
      <c r="X61" s="21">
        <v>0</v>
      </c>
      <c r="Y61" s="21">
        <v>0</v>
      </c>
      <c r="Z61" s="21">
        <v>6014</v>
      </c>
      <c r="AA61" s="21">
        <v>24672.419000000002</v>
      </c>
      <c r="AB61" s="21">
        <v>0</v>
      </c>
      <c r="AC61" s="21">
        <v>0</v>
      </c>
    </row>
    <row r="62" spans="1:29" s="22" customFormat="1" x14ac:dyDescent="0.25">
      <c r="A62" s="20"/>
      <c r="B62" s="6">
        <v>49</v>
      </c>
      <c r="C62" s="23" t="s">
        <v>54</v>
      </c>
      <c r="D62" s="4">
        <v>1</v>
      </c>
      <c r="E62" s="4">
        <v>11</v>
      </c>
      <c r="F62" s="4">
        <v>704551</v>
      </c>
      <c r="G62" s="4">
        <v>0</v>
      </c>
      <c r="H62" s="4">
        <v>0</v>
      </c>
      <c r="I62" s="4">
        <v>33301474</v>
      </c>
      <c r="J62" s="4">
        <v>0</v>
      </c>
      <c r="K62" s="4">
        <v>32186420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21">
        <v>0</v>
      </c>
      <c r="T62" s="21">
        <v>292387</v>
      </c>
      <c r="U62" s="21">
        <v>383616.68484000006</v>
      </c>
      <c r="V62" s="21">
        <v>854768</v>
      </c>
      <c r="W62" s="21">
        <v>1809359.6159900001</v>
      </c>
      <c r="X62" s="21">
        <v>0</v>
      </c>
      <c r="Y62" s="21">
        <v>0</v>
      </c>
      <c r="Z62" s="21">
        <v>1165338</v>
      </c>
      <c r="AA62" s="21">
        <v>4919315.0999999996</v>
      </c>
      <c r="AB62" s="21">
        <v>0</v>
      </c>
      <c r="AC62" s="21">
        <v>0</v>
      </c>
    </row>
    <row r="63" spans="1:29" x14ac:dyDescent="0.25">
      <c r="B63" s="13" t="s">
        <v>55</v>
      </c>
      <c r="C63" s="16"/>
      <c r="D63" s="14"/>
      <c r="E63" s="14"/>
      <c r="F63" s="14"/>
      <c r="G63" s="14"/>
      <c r="H63" s="14"/>
      <c r="I63" s="14"/>
      <c r="J63" s="14"/>
      <c r="K63" s="14"/>
      <c r="L63" s="15"/>
      <c r="M63" s="15"/>
      <c r="N63" s="15"/>
      <c r="O63" s="15"/>
      <c r="P63" s="15"/>
      <c r="Q63" s="15"/>
      <c r="R63" s="15"/>
      <c r="S63" s="15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:29" x14ac:dyDescent="0.25">
      <c r="B64" s="5">
        <v>50</v>
      </c>
      <c r="C64" s="1" t="s">
        <v>56</v>
      </c>
      <c r="D64" s="2">
        <v>493</v>
      </c>
      <c r="E64" s="2">
        <v>2</v>
      </c>
      <c r="F64" s="2">
        <v>0</v>
      </c>
      <c r="G64" s="2">
        <v>385</v>
      </c>
      <c r="H64" s="2">
        <v>0</v>
      </c>
      <c r="I64" s="2">
        <v>1099570</v>
      </c>
      <c r="J64" s="2">
        <v>706404</v>
      </c>
      <c r="K64" s="2">
        <v>2784983</v>
      </c>
      <c r="L64" s="17">
        <v>864511</v>
      </c>
      <c r="M64" s="17">
        <v>4804487.1052047499</v>
      </c>
      <c r="N64" s="17">
        <v>1083739</v>
      </c>
      <c r="O64" s="17">
        <v>8711744.3310073297</v>
      </c>
      <c r="P64" s="17">
        <v>985</v>
      </c>
      <c r="Q64" s="17">
        <v>543.39</v>
      </c>
      <c r="R64" s="17">
        <v>5194</v>
      </c>
      <c r="S64" s="17">
        <v>30063</v>
      </c>
      <c r="T64" s="17">
        <v>205136</v>
      </c>
      <c r="U64" s="17">
        <v>508584.52075999713</v>
      </c>
      <c r="V64" s="17">
        <v>252591</v>
      </c>
      <c r="W64" s="17">
        <v>1324800.9476998991</v>
      </c>
      <c r="X64" s="17">
        <v>208</v>
      </c>
      <c r="Y64" s="17">
        <v>3253.9070000000002</v>
      </c>
      <c r="Z64" s="17">
        <v>983678</v>
      </c>
      <c r="AA64" s="17">
        <v>6391197</v>
      </c>
      <c r="AB64" s="17">
        <v>357</v>
      </c>
      <c r="AC64" s="17">
        <v>346.7</v>
      </c>
    </row>
    <row r="65" spans="1:29" x14ac:dyDescent="0.25">
      <c r="B65" s="5">
        <v>51</v>
      </c>
      <c r="C65" s="1" t="s">
        <v>57</v>
      </c>
      <c r="D65" s="2">
        <v>173</v>
      </c>
      <c r="E65" s="2">
        <v>2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274388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31511</v>
      </c>
      <c r="U65" s="17">
        <v>80003.07489999989</v>
      </c>
      <c r="V65" s="17">
        <v>6740</v>
      </c>
      <c r="W65" s="17">
        <v>24353.955760000001</v>
      </c>
      <c r="X65" s="17">
        <v>0</v>
      </c>
      <c r="Y65" s="17">
        <v>0</v>
      </c>
      <c r="Z65" s="17">
        <v>122410</v>
      </c>
      <c r="AA65" s="17">
        <v>642039.978</v>
      </c>
      <c r="AB65" s="17">
        <v>0</v>
      </c>
      <c r="AC65" s="17">
        <v>0</v>
      </c>
    </row>
    <row r="66" spans="1:29" x14ac:dyDescent="0.25">
      <c r="B66" s="5">
        <v>52</v>
      </c>
      <c r="C66" s="1" t="s">
        <v>58</v>
      </c>
      <c r="D66" s="2">
        <v>353</v>
      </c>
      <c r="E66" s="2">
        <v>3</v>
      </c>
      <c r="F66" s="2">
        <v>25588</v>
      </c>
      <c r="G66" s="2">
        <v>303</v>
      </c>
      <c r="H66" s="2">
        <v>58608</v>
      </c>
      <c r="I66" s="2">
        <v>0</v>
      </c>
      <c r="J66" s="2">
        <v>0</v>
      </c>
      <c r="K66" s="2">
        <v>2135949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169664</v>
      </c>
      <c r="U66" s="17">
        <v>339029.65120999998</v>
      </c>
      <c r="V66" s="17">
        <v>46736</v>
      </c>
      <c r="W66" s="17">
        <v>179248.90839000003</v>
      </c>
      <c r="X66" s="17">
        <v>0</v>
      </c>
      <c r="Y66" s="17">
        <v>0</v>
      </c>
      <c r="Z66" s="17">
        <v>2963316</v>
      </c>
      <c r="AA66" s="17">
        <v>7723710.0829999996</v>
      </c>
      <c r="AB66" s="17">
        <v>0</v>
      </c>
      <c r="AC66" s="17">
        <v>0</v>
      </c>
    </row>
    <row r="67" spans="1:29" x14ac:dyDescent="0.25">
      <c r="B67" s="5">
        <v>53</v>
      </c>
      <c r="C67" s="1" t="s">
        <v>59</v>
      </c>
      <c r="D67" s="2">
        <v>577</v>
      </c>
      <c r="E67" s="2">
        <v>2</v>
      </c>
      <c r="F67" s="2">
        <v>0</v>
      </c>
      <c r="G67" s="2">
        <v>2332</v>
      </c>
      <c r="H67" s="2">
        <v>0</v>
      </c>
      <c r="I67" s="2">
        <v>0</v>
      </c>
      <c r="J67" s="2">
        <v>0</v>
      </c>
      <c r="K67" s="2">
        <v>5201591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197511</v>
      </c>
      <c r="U67" s="17">
        <v>308625.50692999997</v>
      </c>
      <c r="V67" s="17">
        <v>16647</v>
      </c>
      <c r="W67" s="17">
        <v>39198.478170000002</v>
      </c>
      <c r="X67" s="17">
        <v>0</v>
      </c>
      <c r="Y67" s="17">
        <v>0</v>
      </c>
      <c r="Z67" s="17">
        <v>968663</v>
      </c>
      <c r="AA67" s="17">
        <v>4805605.4359999998</v>
      </c>
      <c r="AB67" s="17">
        <v>17</v>
      </c>
      <c r="AC67" s="17">
        <v>12.2</v>
      </c>
    </row>
    <row r="68" spans="1:29" x14ac:dyDescent="0.25">
      <c r="B68" s="5">
        <v>54</v>
      </c>
      <c r="C68" s="1" t="s">
        <v>60</v>
      </c>
      <c r="D68" s="2">
        <v>162</v>
      </c>
      <c r="E68" s="2">
        <v>0</v>
      </c>
      <c r="F68" s="2">
        <v>0</v>
      </c>
      <c r="G68" s="2">
        <v>254</v>
      </c>
      <c r="H68" s="2">
        <v>0</v>
      </c>
      <c r="I68" s="2">
        <v>31707</v>
      </c>
      <c r="J68" s="2">
        <v>0</v>
      </c>
      <c r="K68" s="2">
        <v>5003298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48972</v>
      </c>
      <c r="U68" s="17">
        <v>65072.335780000001</v>
      </c>
      <c r="V68" s="17">
        <v>12420</v>
      </c>
      <c r="W68" s="17">
        <v>40503.423009999999</v>
      </c>
      <c r="X68" s="17">
        <v>0</v>
      </c>
      <c r="Y68" s="17">
        <v>0</v>
      </c>
      <c r="Z68" s="17">
        <v>965532</v>
      </c>
      <c r="AA68" s="17">
        <v>4837100.2029999997</v>
      </c>
      <c r="AB68" s="17">
        <v>0</v>
      </c>
      <c r="AC68" s="17">
        <v>0</v>
      </c>
    </row>
    <row r="69" spans="1:29" x14ac:dyDescent="0.25">
      <c r="B69" s="5">
        <v>55</v>
      </c>
      <c r="C69" s="1" t="s">
        <v>61</v>
      </c>
      <c r="D69" s="2">
        <v>59</v>
      </c>
      <c r="E69" s="2">
        <v>2</v>
      </c>
      <c r="F69" s="2">
        <v>0</v>
      </c>
      <c r="G69" s="2">
        <v>162</v>
      </c>
      <c r="H69" s="2">
        <v>0</v>
      </c>
      <c r="I69" s="2">
        <v>495147</v>
      </c>
      <c r="J69" s="2">
        <v>0</v>
      </c>
      <c r="K69" s="2">
        <v>2982952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51613</v>
      </c>
      <c r="U69" s="17">
        <v>97969.124299999996</v>
      </c>
      <c r="V69" s="17">
        <v>7766</v>
      </c>
      <c r="W69" s="17">
        <v>21827.9755</v>
      </c>
      <c r="X69" s="17">
        <v>0</v>
      </c>
      <c r="Y69" s="17">
        <v>0</v>
      </c>
      <c r="Z69" s="17">
        <v>422972</v>
      </c>
      <c r="AA69" s="17">
        <v>2222715.4195700004</v>
      </c>
      <c r="AB69" s="17">
        <v>0</v>
      </c>
      <c r="AC69" s="17">
        <v>0</v>
      </c>
    </row>
    <row r="70" spans="1:29" x14ac:dyDescent="0.25">
      <c r="B70" s="5">
        <v>56</v>
      </c>
      <c r="C70" s="1" t="s">
        <v>62</v>
      </c>
      <c r="D70" s="2">
        <v>13</v>
      </c>
      <c r="E70" s="2">
        <v>1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394954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5865</v>
      </c>
      <c r="U70" s="17">
        <v>7621.7643099999996</v>
      </c>
      <c r="V70" s="17">
        <v>0</v>
      </c>
      <c r="W70" s="17">
        <v>0</v>
      </c>
      <c r="X70" s="17">
        <v>0</v>
      </c>
      <c r="Y70" s="17">
        <v>0</v>
      </c>
      <c r="Z70" s="17">
        <v>42932</v>
      </c>
      <c r="AA70" s="17">
        <v>182346.8</v>
      </c>
      <c r="AB70" s="17">
        <v>0</v>
      </c>
      <c r="AC70" s="17">
        <v>0</v>
      </c>
    </row>
    <row r="71" spans="1:29" x14ac:dyDescent="0.25">
      <c r="B71" s="5">
        <v>57</v>
      </c>
      <c r="C71" s="1" t="s">
        <v>63</v>
      </c>
      <c r="D71" s="2">
        <v>29</v>
      </c>
      <c r="E71" s="2">
        <v>1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82450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5355</v>
      </c>
      <c r="U71" s="17">
        <v>12924.748869999999</v>
      </c>
      <c r="V71" s="17">
        <v>3998</v>
      </c>
      <c r="W71" s="17">
        <v>15092.805550000001</v>
      </c>
      <c r="X71" s="17">
        <v>0</v>
      </c>
      <c r="Y71" s="17">
        <v>0</v>
      </c>
      <c r="Z71" s="17">
        <v>35688</v>
      </c>
      <c r="AA71" s="17">
        <v>188633.3</v>
      </c>
      <c r="AB71" s="17">
        <v>0</v>
      </c>
      <c r="AC71" s="17">
        <v>0</v>
      </c>
    </row>
    <row r="72" spans="1:29" x14ac:dyDescent="0.25">
      <c r="B72" s="5">
        <v>58</v>
      </c>
      <c r="C72" s="1" t="s">
        <v>64</v>
      </c>
      <c r="D72" s="2">
        <v>0</v>
      </c>
      <c r="E72" s="2">
        <v>0</v>
      </c>
      <c r="F72" s="2">
        <v>0</v>
      </c>
      <c r="G72" s="2">
        <v>67</v>
      </c>
      <c r="H72" s="2">
        <v>0</v>
      </c>
      <c r="I72" s="2">
        <v>0</v>
      </c>
      <c r="J72" s="2">
        <v>0</v>
      </c>
      <c r="K72" s="2">
        <v>682876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26546</v>
      </c>
      <c r="U72" s="17">
        <v>30584.649000000001</v>
      </c>
      <c r="V72" s="17">
        <v>642</v>
      </c>
      <c r="W72" s="17">
        <v>1730.8230000000001</v>
      </c>
      <c r="X72" s="17">
        <v>0</v>
      </c>
      <c r="Y72" s="17">
        <v>0</v>
      </c>
      <c r="Z72" s="17">
        <v>249788</v>
      </c>
      <c r="AA72" s="17">
        <v>909176.71600000001</v>
      </c>
      <c r="AB72" s="17">
        <v>0</v>
      </c>
      <c r="AC72" s="17">
        <v>0</v>
      </c>
    </row>
    <row r="73" spans="1:29" x14ac:dyDescent="0.25">
      <c r="B73" s="5">
        <v>59</v>
      </c>
      <c r="C73" s="1" t="s">
        <v>65</v>
      </c>
      <c r="D73" s="2">
        <v>541</v>
      </c>
      <c r="E73" s="2">
        <v>4</v>
      </c>
      <c r="F73" s="2">
        <v>0</v>
      </c>
      <c r="G73" s="2">
        <v>0</v>
      </c>
      <c r="H73" s="2">
        <v>0</v>
      </c>
      <c r="I73" s="2">
        <v>531512</v>
      </c>
      <c r="J73" s="2">
        <v>0</v>
      </c>
      <c r="K73" s="2">
        <v>9542636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237038</v>
      </c>
      <c r="U73" s="17">
        <v>387780.51442000002</v>
      </c>
      <c r="V73" s="17">
        <v>91873</v>
      </c>
      <c r="W73" s="17">
        <v>223321.80463</v>
      </c>
      <c r="X73" s="17">
        <v>0</v>
      </c>
      <c r="Y73" s="17">
        <v>0</v>
      </c>
      <c r="Z73" s="17">
        <v>3475976</v>
      </c>
      <c r="AA73" s="17">
        <v>14989482.922</v>
      </c>
      <c r="AB73" s="17">
        <v>55</v>
      </c>
      <c r="AC73" s="17">
        <v>50.5</v>
      </c>
    </row>
    <row r="74" spans="1:29" x14ac:dyDescent="0.25">
      <c r="B74" s="5">
        <v>60</v>
      </c>
      <c r="C74" s="1" t="s">
        <v>66</v>
      </c>
      <c r="D74" s="2">
        <v>231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6</v>
      </c>
      <c r="L74" s="17">
        <v>0</v>
      </c>
      <c r="M74" s="17">
        <v>0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2</v>
      </c>
      <c r="U74" s="17">
        <v>3.0000000000000001E-3</v>
      </c>
      <c r="V74" s="17">
        <v>5</v>
      </c>
      <c r="W74" s="17">
        <v>0.11600000000000001</v>
      </c>
      <c r="X74" s="17">
        <v>0</v>
      </c>
      <c r="Y74" s="17">
        <v>0</v>
      </c>
      <c r="Z74" s="17">
        <v>5</v>
      </c>
      <c r="AA74" s="17">
        <v>0.6</v>
      </c>
      <c r="AB74" s="17">
        <v>0</v>
      </c>
      <c r="AC74" s="17">
        <v>0</v>
      </c>
    </row>
    <row r="75" spans="1:29" x14ac:dyDescent="0.25">
      <c r="B75" s="5">
        <v>61</v>
      </c>
      <c r="C75" s="1" t="s">
        <v>67</v>
      </c>
      <c r="D75" s="2">
        <v>306</v>
      </c>
      <c r="E75" s="2">
        <v>7</v>
      </c>
      <c r="F75" s="2">
        <v>0</v>
      </c>
      <c r="G75" s="2">
        <v>564</v>
      </c>
      <c r="H75" s="2">
        <v>0</v>
      </c>
      <c r="I75" s="2">
        <v>29645</v>
      </c>
      <c r="J75" s="2">
        <v>68</v>
      </c>
      <c r="K75" s="2">
        <v>1745726</v>
      </c>
      <c r="L75" s="17">
        <v>58</v>
      </c>
      <c r="M75" s="17">
        <v>441.79046999999997</v>
      </c>
      <c r="N75" s="17">
        <v>89</v>
      </c>
      <c r="O75" s="17">
        <v>589.89086999999995</v>
      </c>
      <c r="P75" s="17">
        <v>0</v>
      </c>
      <c r="Q75" s="17">
        <v>0</v>
      </c>
      <c r="R75" s="17">
        <v>1</v>
      </c>
      <c r="S75" s="17">
        <v>5</v>
      </c>
      <c r="T75" s="17">
        <v>35733</v>
      </c>
      <c r="U75" s="17">
        <v>66737.179089999976</v>
      </c>
      <c r="V75" s="17">
        <v>11674</v>
      </c>
      <c r="W75" s="17">
        <v>28096.749769999729</v>
      </c>
      <c r="X75" s="17">
        <v>14</v>
      </c>
      <c r="Y75" s="17">
        <v>21.205989999999996</v>
      </c>
      <c r="Z75" s="17">
        <v>347381</v>
      </c>
      <c r="AA75" s="17">
        <v>1466119.2150000001</v>
      </c>
      <c r="AB75" s="17">
        <v>0</v>
      </c>
      <c r="AC75" s="17">
        <v>0</v>
      </c>
    </row>
    <row r="76" spans="1:29" s="26" customFormat="1" x14ac:dyDescent="0.25">
      <c r="A76" s="24"/>
      <c r="B76" s="41" t="s">
        <v>68</v>
      </c>
      <c r="C76" s="42"/>
      <c r="D76" s="25">
        <f>SUM(D11:D75)</f>
        <v>125530</v>
      </c>
      <c r="E76" s="25">
        <f>SUM(E11:E75)</f>
        <v>93751</v>
      </c>
      <c r="F76" s="25">
        <f t="shared" ref="F76:AC76" si="0">SUM(F11:F75)</f>
        <v>8303183</v>
      </c>
      <c r="G76" s="25">
        <f t="shared" si="0"/>
        <v>1487340</v>
      </c>
      <c r="H76" s="25">
        <f t="shared" si="0"/>
        <v>5981788</v>
      </c>
      <c r="I76" s="25">
        <f t="shared" si="0"/>
        <v>295005751</v>
      </c>
      <c r="J76" s="25">
        <f t="shared" si="0"/>
        <v>93017482</v>
      </c>
      <c r="K76" s="25">
        <f t="shared" si="0"/>
        <v>978286201</v>
      </c>
      <c r="L76" s="25">
        <f t="shared" si="0"/>
        <v>142095530</v>
      </c>
      <c r="M76" s="25">
        <f t="shared" si="0"/>
        <v>494403619.59638518</v>
      </c>
      <c r="N76" s="25">
        <f t="shared" si="0"/>
        <v>131846363</v>
      </c>
      <c r="O76" s="25">
        <f t="shared" si="0"/>
        <v>928789748.50223088</v>
      </c>
      <c r="P76" s="25">
        <f t="shared" si="0"/>
        <v>1014</v>
      </c>
      <c r="Q76" s="25">
        <f t="shared" si="0"/>
        <v>2139.2529999999997</v>
      </c>
      <c r="R76" s="25">
        <f t="shared" si="0"/>
        <v>785303</v>
      </c>
      <c r="S76" s="25">
        <f t="shared" si="0"/>
        <v>3798680.2621200006</v>
      </c>
      <c r="T76" s="25">
        <f t="shared" si="0"/>
        <v>132578787</v>
      </c>
      <c r="U76" s="25">
        <f t="shared" si="0"/>
        <v>305117306.99921989</v>
      </c>
      <c r="V76" s="25">
        <f t="shared" si="0"/>
        <v>51173127</v>
      </c>
      <c r="W76" s="25">
        <f t="shared" si="0"/>
        <v>161272720.62549987</v>
      </c>
      <c r="X76" s="25">
        <f t="shared" si="0"/>
        <v>152430</v>
      </c>
      <c r="Y76" s="25">
        <f t="shared" si="0"/>
        <v>2274358.3748100004</v>
      </c>
      <c r="Z76" s="25">
        <f t="shared" si="0"/>
        <v>534069516</v>
      </c>
      <c r="AA76" s="25">
        <f t="shared" si="0"/>
        <v>2590719255.0274768</v>
      </c>
      <c r="AB76" s="25">
        <f t="shared" si="0"/>
        <v>95914</v>
      </c>
      <c r="AC76" s="25">
        <f t="shared" si="0"/>
        <v>91856.539139999979</v>
      </c>
    </row>
    <row r="77" spans="1:29" ht="15" customHeight="1" x14ac:dyDescent="0.25">
      <c r="A77" s="34"/>
      <c r="B77" s="37" t="s">
        <v>95</v>
      </c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</row>
    <row r="78" spans="1:29" ht="15" customHeight="1" x14ac:dyDescent="0.25">
      <c r="A78" s="35"/>
      <c r="B78" s="37" t="s">
        <v>96</v>
      </c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</row>
    <row r="79" spans="1:29" ht="15" customHeight="1" x14ac:dyDescent="0.25">
      <c r="A79" s="35"/>
      <c r="B79" s="37" t="s">
        <v>97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</row>
    <row r="80" spans="1:29" ht="15" customHeight="1" x14ac:dyDescent="0.25">
      <c r="A80" s="35"/>
      <c r="B80" s="37" t="s">
        <v>98</v>
      </c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</row>
    <row r="81" spans="1:30" ht="15" customHeight="1" x14ac:dyDescent="0.25">
      <c r="A81" s="35"/>
      <c r="B81" s="37" t="s">
        <v>99</v>
      </c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30" ht="15" customHeight="1" x14ac:dyDescent="0.25">
      <c r="A82" s="35"/>
      <c r="B82" s="37" t="s">
        <v>100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30" ht="15" customHeight="1" x14ac:dyDescent="0.25">
      <c r="A83" s="35"/>
      <c r="B83" s="37" t="s">
        <v>101</v>
      </c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30" ht="15" customHeight="1" x14ac:dyDescent="0.25">
      <c r="A84" s="35"/>
      <c r="B84" s="37" t="s">
        <v>102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30" ht="15" customHeight="1" x14ac:dyDescent="0.25">
      <c r="A85" s="35"/>
      <c r="B85" s="37" t="s">
        <v>103</v>
      </c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30" ht="15" customHeight="1" x14ac:dyDescent="0.25">
      <c r="A86" s="35"/>
      <c r="B86" s="37" t="s">
        <v>104</v>
      </c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27"/>
    </row>
    <row r="87" spans="1:30" ht="15" customHeight="1" x14ac:dyDescent="0.25">
      <c r="A87" s="35"/>
      <c r="B87" s="37" t="s">
        <v>105</v>
      </c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30" ht="15" customHeight="1" x14ac:dyDescent="0.25">
      <c r="A88" s="35"/>
      <c r="B88" s="37" t="s">
        <v>106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27"/>
    </row>
    <row r="89" spans="1:30" ht="15" customHeight="1" x14ac:dyDescent="0.25">
      <c r="A89" s="35"/>
      <c r="B89" s="37" t="s">
        <v>107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</row>
    <row r="90" spans="1:30" ht="15" customHeight="1" x14ac:dyDescent="0.25">
      <c r="A90" s="35"/>
      <c r="B90" s="37" t="s">
        <v>108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</row>
    <row r="91" spans="1:30" ht="15" customHeight="1" x14ac:dyDescent="0.25">
      <c r="A91" s="35"/>
      <c r="B91" s="37" t="s">
        <v>109</v>
      </c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</row>
    <row r="92" spans="1:30" ht="15" customHeight="1" x14ac:dyDescent="0.25">
      <c r="A92" s="35"/>
      <c r="B92" s="37" t="s">
        <v>110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</row>
    <row r="93" spans="1:30" ht="15" customHeight="1" x14ac:dyDescent="0.25">
      <c r="A93" s="35"/>
      <c r="B93" s="37" t="s">
        <v>111</v>
      </c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30" ht="15" customHeight="1" x14ac:dyDescent="0.25">
      <c r="A94" s="35"/>
      <c r="B94" s="37" t="s">
        <v>112</v>
      </c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30" ht="15" customHeight="1" x14ac:dyDescent="0.25">
      <c r="A95" s="35"/>
      <c r="B95" s="37" t="s">
        <v>113</v>
      </c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30" ht="15" customHeight="1" x14ac:dyDescent="0.25">
      <c r="A96" s="35"/>
      <c r="B96" s="37" t="s">
        <v>114</v>
      </c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1:31" ht="15" customHeight="1" x14ac:dyDescent="0.25">
      <c r="A97" s="36"/>
      <c r="B97" s="37" t="s">
        <v>115</v>
      </c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28"/>
      <c r="AE97" s="28"/>
    </row>
    <row r="98" spans="1:31" ht="15" customHeight="1" x14ac:dyDescent="0.25">
      <c r="A98" s="35"/>
      <c r="B98" s="37" t="s">
        <v>116</v>
      </c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1:31" ht="15" customHeight="1" x14ac:dyDescent="0.25">
      <c r="A99" s="35"/>
      <c r="B99" s="37" t="s">
        <v>117</v>
      </c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</row>
    <row r="100" spans="1:31" ht="15" customHeight="1" x14ac:dyDescent="0.25">
      <c r="A100" s="35"/>
      <c r="B100" s="37" t="s">
        <v>118</v>
      </c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</row>
    <row r="101" spans="1:31" ht="15" customHeight="1" x14ac:dyDescent="0.25">
      <c r="A101" s="35"/>
      <c r="B101" s="37" t="s">
        <v>119</v>
      </c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</row>
    <row r="102" spans="1:31" ht="15" customHeight="1" x14ac:dyDescent="0.25">
      <c r="A102" s="35"/>
      <c r="B102" s="37" t="s">
        <v>120</v>
      </c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</row>
    <row r="103" spans="1:31" ht="15" customHeight="1" x14ac:dyDescent="0.25">
      <c r="A103" s="35"/>
      <c r="B103" s="37" t="s">
        <v>121</v>
      </c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</row>
  </sheetData>
  <mergeCells count="56">
    <mergeCell ref="H5:H7"/>
    <mergeCell ref="I5:I7"/>
    <mergeCell ref="J5:J7"/>
    <mergeCell ref="B76:C76"/>
    <mergeCell ref="B77:AC77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Z6:AA6"/>
    <mergeCell ref="AB6:AC6"/>
    <mergeCell ref="G5:G7"/>
    <mergeCell ref="K5:K7"/>
    <mergeCell ref="R5:S5"/>
    <mergeCell ref="T5:Y5"/>
    <mergeCell ref="Z5:AC5"/>
    <mergeCell ref="L6:M6"/>
    <mergeCell ref="N6:O6"/>
    <mergeCell ref="P6:Q6"/>
    <mergeCell ref="R6:S6"/>
    <mergeCell ref="T6:U6"/>
    <mergeCell ref="V6:W6"/>
    <mergeCell ref="X6:Y6"/>
    <mergeCell ref="L5:Q5"/>
    <mergeCell ref="B87:AC87"/>
    <mergeCell ref="B88:AC88"/>
    <mergeCell ref="B89:AC89"/>
    <mergeCell ref="B90:AC90"/>
    <mergeCell ref="B79:AC79"/>
    <mergeCell ref="B82:AC82"/>
    <mergeCell ref="B83:AC83"/>
    <mergeCell ref="B84:AC84"/>
    <mergeCell ref="B85:AC85"/>
    <mergeCell ref="B86:AC86"/>
    <mergeCell ref="B78:AC78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B101:AC101"/>
    <mergeCell ref="B102:AC102"/>
    <mergeCell ref="B91:AC91"/>
    <mergeCell ref="B80:AC80"/>
    <mergeCell ref="B81:AC81"/>
  </mergeCells>
  <pageMargins left="7.874015748031496E-2" right="3.937007874015748E-2" top="0.11811023622047245" bottom="7.874015748031496E-2" header="7.874015748031496E-2" footer="7.874015748031496E-2"/>
  <pageSetup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2026-02-26T12:16:08Z</cp:lastPrinted>
  <dcterms:created xsi:type="dcterms:W3CDTF">2023-10-12T05:10:52Z</dcterms:created>
  <dcterms:modified xsi:type="dcterms:W3CDTF">2026-02-26T12:16:20Z</dcterms:modified>
</cp:coreProperties>
</file>