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3"/>
  <workbookPr filterPrivacy="1" codeName="ThisWorkbook"/>
  <xr:revisionPtr revIDLastSave="0" documentId="13_ncr:1_{4B758FD6-561B-42A6-AD6C-A9A0EA37D9D7}" xr6:coauthVersionLast="36" xr6:coauthVersionMax="47" xr10:uidLastSave="{00000000-0000-0000-0000-000000000000}"/>
  <bookViews>
    <workbookView xWindow="-120" yWindow="-120" windowWidth="29040" windowHeight="15720" firstSheet="58" activeTab="62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  <sheet name="July 2025" sheetId="70" r:id="rId62"/>
    <sheet name="August 2025" sheetId="75" r:id="rId6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39" i="70" l="1"/>
  <c r="X39" i="70"/>
  <c r="W39" i="70"/>
  <c r="V39" i="70"/>
  <c r="C39" i="70"/>
  <c r="D39" i="70"/>
  <c r="E39" i="70"/>
  <c r="F39" i="70"/>
  <c r="G39" i="70"/>
  <c r="H39" i="70"/>
  <c r="I39" i="70"/>
  <c r="J39" i="70"/>
  <c r="K39" i="70"/>
  <c r="L39" i="70"/>
  <c r="M39" i="70"/>
  <c r="N39" i="70"/>
  <c r="O39" i="70"/>
  <c r="P39" i="70"/>
  <c r="Q39" i="70"/>
  <c r="R39" i="70"/>
  <c r="S39" i="70"/>
  <c r="T39" i="70"/>
  <c r="U39" i="70"/>
  <c r="Z39" i="70"/>
  <c r="AA39" i="70"/>
  <c r="AB39" i="70"/>
  <c r="AC39" i="70"/>
  <c r="AD39" i="70"/>
  <c r="AE39" i="70"/>
  <c r="AF39" i="70"/>
  <c r="AG39" i="70"/>
  <c r="AH39" i="70"/>
  <c r="AI39" i="70"/>
  <c r="AJ39" i="70"/>
  <c r="AK39" i="70"/>
  <c r="AL39" i="70"/>
  <c r="AM39" i="70"/>
  <c r="AN39" i="70"/>
  <c r="AO39" i="70"/>
  <c r="AP39" i="70"/>
  <c r="AQ39" i="70"/>
  <c r="B39" i="70"/>
  <c r="C38" i="69"/>
  <c r="D38" i="69"/>
  <c r="E38" i="69"/>
  <c r="F38" i="69"/>
  <c r="G38" i="69"/>
  <c r="H38" i="69"/>
  <c r="I38" i="69"/>
  <c r="J38" i="69"/>
  <c r="K38" i="69"/>
  <c r="L38" i="69"/>
  <c r="M38" i="69"/>
  <c r="N38" i="69"/>
  <c r="O38" i="69"/>
  <c r="P38" i="69"/>
  <c r="Q38" i="69"/>
  <c r="R38" i="69"/>
  <c r="S38" i="69"/>
  <c r="T38" i="69"/>
  <c r="U38" i="69"/>
  <c r="V38" i="69"/>
  <c r="W38" i="69"/>
  <c r="X38" i="69"/>
  <c r="Y38" i="69"/>
  <c r="Z38" i="69"/>
  <c r="AA38" i="69"/>
  <c r="AB38" i="69"/>
  <c r="AC38" i="69"/>
  <c r="AD38" i="69"/>
  <c r="AE38" i="69"/>
  <c r="AF38" i="69"/>
  <c r="AG38" i="69"/>
  <c r="AH38" i="69"/>
  <c r="AI38" i="69"/>
  <c r="AJ38" i="69"/>
  <c r="AK38" i="69"/>
  <c r="AL38" i="69"/>
  <c r="AM38" i="69"/>
  <c r="AN38" i="69"/>
  <c r="AO38" i="69"/>
  <c r="AP38" i="69"/>
  <c r="AQ38" i="69"/>
  <c r="B38" i="69"/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<sst xmlns="http://schemas.openxmlformats.org/spreadsheetml/2006/main" count="9865" uniqueCount="380">
  <si>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</si>
  <si>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</si>
  <si>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</si>
  <si>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</si>
  <si>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</si>
  <si>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</si>
  <si>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</si>
  <si>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</si>
  <si>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</si>
  <si>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</si>
  <si>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</si>
  <si>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</si>
  <si>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</si>
  <si>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</si>
  <si>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</si>
  <si>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</si>
  <si>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</si>
  <si>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</si>
  <si>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</si>
  <si>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</si>
  <si>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</si>
  <si>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</si>
  <si>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</si>
  <si>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</si>
  <si>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</si>
  <si>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</si>
  <si>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</si>
  <si>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</si>
  <si>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</si>
  <si>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</si>
  <si>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</si>
  <si>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</si>
  <si>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</si>
  <si>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</si>
  <si>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</si>
  <si>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</si>
  <si>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</si>
  <si>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</si>
  <si>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</si>
  <si>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</si>
  <si>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</si>
  <si>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</si>
  <si>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</si>
  <si>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</si>
  <si>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</si>
  <si>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</si>
  <si>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</si>
  <si>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</si>
  <si>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</si>
  <si>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</si>
  <si>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</si>
  <si>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</si>
  <si>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</si>
  <si>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</si>
  <si>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</si>
  <si>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</si>
  <si>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</si>
  <si>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</si>
  <si>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</si>
  <si>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</si>
  <si>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</si>
  <si>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</si>
  <si>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</si>
  <si>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</si>
  <si>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</si>
  <si>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</si>
  <si>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</si>
  <si>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</si>
  <si>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</si>
  <si>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</si>
  <si>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</si>
  <si>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</si>
  <si>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</si>
  <si>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</si>
  <si>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</si>
  <si>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</si>
  <si>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</si>
  <si>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</si>
  <si>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</si>
  <si>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</si>
  <si>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</si>
  <si>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</si>
  <si>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</si>
  <si>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</si>
  <si>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</si>
  <si>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</si>
  <si>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</si>
  <si>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</si>
  <si>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</si>
  <si>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</si>
  <si>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</si>
  <si>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</si>
  <si>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</si>
  <si>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</si>
  <si>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</si>
  <si>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</si>
  <si>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</si>
  <si>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</si>
  <si>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</si>
  <si>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</si>
  <si>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</si>
  <si>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</si>
  <si>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</si>
  <si>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</si>
  <si>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</si>
  <si>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</si>
  <si>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</si>
  <si>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</si>
  <si>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</si>
  <si>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</si>
  <si>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</si>
  <si>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</si>
  <si>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</si>
  <si>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</si>
  <si>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</si>
  <si>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</si>
  <si>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</si>
  <si>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</si>
  <si>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</si>
  <si>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</si>
  <si>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</si>
  <si>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</si>
  <si>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</si>
  <si>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</si>
  <si>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</si>
  <si>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</si>
  <si>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</si>
  <si>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</si>
  <si>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</si>
  <si>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</si>
  <si>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</si>
  <si>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</si>
  <si>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</si>
  <si>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</si>
  <si>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</si>
  <si>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</si>
  <si>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</si>
  <si>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</si>
  <si>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</si>
  <si>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</si>
  <si>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</si>
  <si>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</si>
  <si>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</si>
  <si>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</si>
  <si>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</si>
  <si>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</si>
  <si>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</si>
  <si>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</si>
  <si>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</si>
  <si>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</si>
  <si>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</si>
  <si>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</si>
  <si>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</si>
  <si>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</si>
  <si>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</si>
  <si>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</si>
  <si>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</si>
  <si>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</si>
  <si>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</si>
  <si>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</si>
  <si>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</si>
  <si>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</si>
  <si>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</si>
  <si>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</si>
  <si>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</si>
  <si>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</si>
  <si>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</si>
  <si>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</si>
  <si>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</si>
  <si>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</si>
  <si>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</si>
  <si>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</si>
  <si>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</si>
  <si>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</si>
  <si>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</si>
  <si>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</si>
  <si>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</si>
  <si>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</si>
  <si>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</si>
  <si>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</si>
  <si>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</si>
  <si>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</si>
  <si>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</si>
  <si>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</si>
  <si>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</si>
  <si>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</si>
  <si>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</si>
  <si>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</si>
  <si>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</si>
  <si>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</si>
  <si>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</si>
  <si>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</si>
  <si>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</si>
  <si>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</si>
  <si>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</si>
  <si>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</si>
  <si>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</si>
  <si>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</si>
  <si>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</si>
  <si>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</si>
  <si>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</si>
  <si>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</si>
  <si>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</si>
  <si>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</si>
  <si>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</si>
  <si>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</si>
  <si>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</si>
  <si>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</si>
  <si>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</si>
  <si>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</si>
  <si>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</si>
  <si>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</si>
  <si>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</si>
  <si>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</si>
  <si>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</si>
  <si>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</si>
  <si>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</si>
  <si>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</si>
  <si>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</si>
  <si>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</si>
  <si>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</si>
  <si>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</si>
  <si>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</si>
  <si>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</si>
  <si>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</si>
  <si>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</si>
  <si>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</si>
  <si>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</si>
  <si>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</si>
  <si>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</si>
  <si>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</si>
  <si>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</si>
  <si>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</si>
  <si>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</si>
  <si>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</si>
  <si>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</si>
  <si>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</si>
  <si>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</si>
  <si>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</si>
  <si>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</si>
  <si>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</si>
  <si>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</si>
  <si>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</si>
  <si>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</si>
  <si>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</si>
  <si>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</si>
  <si>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</si>
  <si>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</si>
  <si>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</si>
  <si>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</si>
  <si>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</si>
  <si>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</si>
  <si>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</si>
  <si>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</si>
  <si>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</si>
  <si>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</si>
  <si>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</si>
  <si>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</si>
  <si>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</si>
  <si>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</si>
  <si>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</si>
  <si>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</si>
  <si>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</si>
  <si>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</si>
  <si>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</si>
  <si>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</si>
  <si>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</si>
  <si>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</si>
  <si>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</si>
  <si>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</si>
  <si>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</si>
  <si>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</si>
  <si>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</si>
  <si>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</si>
  <si>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</si>
  <si>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</si>
  <si>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</si>
  <si>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</si>
  <si>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</si>
  <si>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</si>
  <si>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</si>
  <si>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</si>
  <si>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</si>
  <si>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</si>
  <si>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</si>
  <si>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</si>
  <si>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</si>
  <si>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</si>
  <si>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</si>
  <si>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</si>
  <si>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</si>
  <si>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</si>
  <si>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</si>
  <si>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</si>
  <si>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</si>
  <si>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</si>
  <si>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</si>
  <si>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</si>
  <si>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</si>
  <si>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</si>
  <si>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</si>
  <si>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</si>
  <si>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</si>
  <si>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</si>
  <si>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</si>
  <si>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</si>
  <si>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</si>
  <si>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</si>
  <si>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</si>
  <si>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</si>
  <si>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</si>
  <si>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</si>
  <si>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</si>
  <si>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</si>
  <si>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</si>
  <si>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</si>
  <si>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</si>
  <si>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</si>
  <si>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</si>
  <si>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</si>
  <si>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</si>
  <si>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</si>
  <si>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</si>
  <si>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</si>
  <si>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</si>
  <si>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</si>
  <si>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</si>
  <si>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</si>
  <si>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</si>
  <si>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</si>
  <si>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</si>
  <si>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</si>
  <si>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</si>
  <si>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</si>
  <si>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</si>
  <si>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</si>
  <si>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</si>
  <si>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</si>
  <si>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</si>
  <si>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</si>
  <si>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</si>
  <si>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</si>
  <si>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</si>
  <si>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</si>
  <si>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</si>
  <si>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</si>
  <si>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</si>
  <si>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</si>
  <si>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</si>
  <si>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</si>
  <si>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</si>
  <si>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</si>
  <si>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</si>
  <si>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</si>
  <si>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</si>
  <si>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</si>
  <si>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</si>
  <si>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</si>
  <si>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</si>
  <si>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</si>
  <si>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</si>
  <si>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</si>
  <si>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</si>
  <si>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</si>
  <si>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</si>
  <si>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</si>
  <si>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</si>
  <si>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</si>
  <si>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</si>
  <si>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</si>
  <si>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</si>
  <si>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</si>
  <si>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</si>
  <si>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</si>
  <si>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</si>
  <si>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</si>
  <si>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July 01, 2025)</t>
  </si>
  <si>
    <t>.</t>
  </si>
  <si>
    <t>Payment and Settlement Systems – Daily Data Publication (updated as on August 01, 2025)</t>
  </si>
  <si>
    <t>Payment and Settlement Systems – Daily Data Publication (updated as on August 26,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</si>
</sst>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</cellStyleXfs>
  <cellXfs count="15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43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47" fillId="0" borderId="0" xfId="0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27" t="s">
        <v>16</v>
      </c>
      <c r="B1" s="129" t="s">
        <v>69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</row>
    <row r="2" spans="1:25" x14ac:dyDescent="0.2">
      <c r="A2" s="127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</row>
    <row r="3" spans="1:25" ht="15" customHeight="1" x14ac:dyDescent="0.2">
      <c r="A3" s="127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 t="s">
        <v>15</v>
      </c>
      <c r="W3" s="126"/>
      <c r="X3" s="126"/>
      <c r="Y3" s="126"/>
    </row>
    <row r="4" spans="1:25" ht="15" customHeight="1" x14ac:dyDescent="0.2">
      <c r="A4" s="127"/>
      <c r="B4" s="126" t="s">
        <v>0</v>
      </c>
      <c r="C4" s="126"/>
      <c r="D4" s="126"/>
      <c r="E4" s="126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</row>
    <row r="5" spans="1:25" ht="32.25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31" t="s">
        <v>37</v>
      </c>
      <c r="Q5" s="131"/>
      <c r="R5" s="131" t="s">
        <v>45</v>
      </c>
      <c r="S5" s="131"/>
      <c r="T5" s="127" t="s">
        <v>9</v>
      </c>
      <c r="U5" s="127"/>
      <c r="V5" s="127" t="s">
        <v>10</v>
      </c>
      <c r="W5" s="127"/>
      <c r="X5" s="127" t="s">
        <v>11</v>
      </c>
      <c r="Y5" s="127"/>
    </row>
    <row r="6" spans="1:2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R5:S5"/>
    <mergeCell ref="H5:I5"/>
    <mergeCell ref="J5:K5"/>
    <mergeCell ref="B3:U3"/>
    <mergeCell ref="T5:U5"/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7" t="s">
        <v>16</v>
      </c>
      <c r="B1" s="129" t="s">
        <v>290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</row>
    <row r="2" spans="1:31" x14ac:dyDescent="0.2">
      <c r="A2" s="127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</row>
    <row r="3" spans="1:31" ht="15" customHeight="1" x14ac:dyDescent="0.2">
      <c r="A3" s="127"/>
      <c r="B3" s="140" t="s">
        <v>14</v>
      </c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  <c r="S3" s="141"/>
      <c r="T3" s="141"/>
      <c r="U3" s="141"/>
      <c r="V3" s="141"/>
      <c r="W3" s="141"/>
      <c r="X3" s="141"/>
      <c r="Y3" s="141"/>
      <c r="Z3" s="141"/>
      <c r="AA3" s="142"/>
      <c r="AB3" s="126" t="s">
        <v>15</v>
      </c>
      <c r="AC3" s="126"/>
      <c r="AD3" s="126"/>
      <c r="AE3" s="126"/>
    </row>
    <row r="4" spans="1:31" ht="15" customHeight="1" x14ac:dyDescent="0.2">
      <c r="A4" s="127"/>
      <c r="B4" s="132" t="s">
        <v>0</v>
      </c>
      <c r="C4" s="133"/>
      <c r="D4" s="133"/>
      <c r="E4" s="133"/>
      <c r="F4" s="135" t="s">
        <v>1</v>
      </c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7"/>
      <c r="V4" s="132" t="s">
        <v>206</v>
      </c>
      <c r="W4" s="133"/>
      <c r="X4" s="133"/>
      <c r="Y4" s="133"/>
      <c r="Z4" s="133"/>
      <c r="AA4" s="134"/>
      <c r="AB4" s="135" t="s">
        <v>1</v>
      </c>
      <c r="AC4" s="136"/>
      <c r="AD4" s="136"/>
      <c r="AE4" s="137"/>
    </row>
    <row r="5" spans="1:31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31" t="s">
        <v>37</v>
      </c>
      <c r="Q5" s="131"/>
      <c r="R5" s="131" t="s">
        <v>45</v>
      </c>
      <c r="S5" s="131"/>
      <c r="T5" s="127" t="s">
        <v>9</v>
      </c>
      <c r="U5" s="127"/>
      <c r="V5" s="138" t="s">
        <v>207</v>
      </c>
      <c r="W5" s="139"/>
      <c r="X5" s="138" t="s">
        <v>208</v>
      </c>
      <c r="Y5" s="139"/>
      <c r="Z5" s="138" t="s">
        <v>209</v>
      </c>
      <c r="AA5" s="139"/>
      <c r="AB5" s="127" t="s">
        <v>10</v>
      </c>
      <c r="AC5" s="127"/>
      <c r="AD5" s="127" t="s">
        <v>11</v>
      </c>
      <c r="AE5" s="127"/>
    </row>
    <row r="6" spans="1:31" x14ac:dyDescent="0.2">
      <c r="A6" s="12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7" t="s">
        <v>16</v>
      </c>
      <c r="B1" s="129" t="s">
        <v>292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</row>
    <row r="2" spans="1:31" x14ac:dyDescent="0.2">
      <c r="A2" s="127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</row>
    <row r="3" spans="1:31" ht="15" customHeight="1" x14ac:dyDescent="0.2">
      <c r="A3" s="127"/>
      <c r="B3" s="140" t="s">
        <v>14</v>
      </c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  <c r="S3" s="141"/>
      <c r="T3" s="141"/>
      <c r="U3" s="141"/>
      <c r="V3" s="141"/>
      <c r="W3" s="141"/>
      <c r="X3" s="141"/>
      <c r="Y3" s="141"/>
      <c r="Z3" s="141"/>
      <c r="AA3" s="142"/>
      <c r="AB3" s="126" t="s">
        <v>15</v>
      </c>
      <c r="AC3" s="126"/>
      <c r="AD3" s="126"/>
      <c r="AE3" s="126"/>
    </row>
    <row r="4" spans="1:31" ht="15" customHeight="1" x14ac:dyDescent="0.2">
      <c r="A4" s="127"/>
      <c r="B4" s="132" t="s">
        <v>0</v>
      </c>
      <c r="C4" s="133"/>
      <c r="D4" s="133"/>
      <c r="E4" s="133"/>
      <c r="F4" s="135" t="s">
        <v>1</v>
      </c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7"/>
      <c r="V4" s="132" t="s">
        <v>206</v>
      </c>
      <c r="W4" s="133"/>
      <c r="X4" s="133"/>
      <c r="Y4" s="133"/>
      <c r="Z4" s="133"/>
      <c r="AA4" s="134"/>
      <c r="AB4" s="135" t="s">
        <v>1</v>
      </c>
      <c r="AC4" s="136"/>
      <c r="AD4" s="136"/>
      <c r="AE4" s="137"/>
    </row>
    <row r="5" spans="1:31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31" t="s">
        <v>37</v>
      </c>
      <c r="Q5" s="131"/>
      <c r="R5" s="131" t="s">
        <v>45</v>
      </c>
      <c r="S5" s="131"/>
      <c r="T5" s="127" t="s">
        <v>9</v>
      </c>
      <c r="U5" s="127"/>
      <c r="V5" s="138" t="s">
        <v>207</v>
      </c>
      <c r="W5" s="139"/>
      <c r="X5" s="138" t="s">
        <v>208</v>
      </c>
      <c r="Y5" s="139"/>
      <c r="Z5" s="138" t="s">
        <v>209</v>
      </c>
      <c r="AA5" s="139"/>
      <c r="AB5" s="127" t="s">
        <v>10</v>
      </c>
      <c r="AC5" s="127"/>
      <c r="AD5" s="127" t="s">
        <v>11</v>
      </c>
      <c r="AE5" s="127"/>
    </row>
    <row r="6" spans="1:31" x14ac:dyDescent="0.2">
      <c r="A6" s="12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7" t="s">
        <v>16</v>
      </c>
      <c r="B1" s="129" t="s">
        <v>299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</row>
    <row r="2" spans="1:37" s="1" customFormat="1" ht="12.75" x14ac:dyDescent="0.2">
      <c r="A2" s="127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</row>
    <row r="3" spans="1:37" s="1" customFormat="1" ht="15" customHeight="1" x14ac:dyDescent="0.2">
      <c r="A3" s="127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 t="s">
        <v>15</v>
      </c>
      <c r="AC3" s="126"/>
      <c r="AD3" s="126"/>
      <c r="AE3" s="126"/>
      <c r="AF3" s="126" t="s">
        <v>294</v>
      </c>
      <c r="AG3" s="126"/>
      <c r="AH3" s="126"/>
      <c r="AI3" s="126"/>
      <c r="AJ3" s="126"/>
      <c r="AK3" s="126"/>
    </row>
    <row r="4" spans="1:37" s="1" customFormat="1" ht="15" customHeight="1" x14ac:dyDescent="0.2">
      <c r="A4" s="127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30" t="s">
        <v>1</v>
      </c>
      <c r="AC4" s="130"/>
      <c r="AD4" s="130"/>
      <c r="AE4" s="130"/>
      <c r="AF4" s="130" t="s">
        <v>295</v>
      </c>
      <c r="AG4" s="130"/>
      <c r="AH4" s="130"/>
      <c r="AI4" s="130"/>
      <c r="AJ4" s="130"/>
      <c r="AK4" s="130"/>
    </row>
    <row r="5" spans="1:37" s="1" customFormat="1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31" t="s">
        <v>37</v>
      </c>
      <c r="Q5" s="131"/>
      <c r="R5" s="131" t="s">
        <v>45</v>
      </c>
      <c r="S5" s="131"/>
      <c r="T5" s="127" t="s">
        <v>9</v>
      </c>
      <c r="U5" s="127"/>
      <c r="V5" s="144" t="s">
        <v>207</v>
      </c>
      <c r="W5" s="144"/>
      <c r="X5" s="144" t="s">
        <v>208</v>
      </c>
      <c r="Y5" s="144"/>
      <c r="Z5" s="144" t="s">
        <v>209</v>
      </c>
      <c r="AA5" s="144"/>
      <c r="AB5" s="127" t="s">
        <v>10</v>
      </c>
      <c r="AC5" s="127"/>
      <c r="AD5" s="127" t="s">
        <v>11</v>
      </c>
      <c r="AE5" s="127"/>
      <c r="AF5" s="127" t="s">
        <v>296</v>
      </c>
      <c r="AG5" s="127"/>
      <c r="AH5" s="127" t="s">
        <v>297</v>
      </c>
      <c r="AI5" s="127"/>
      <c r="AJ5" s="127" t="s">
        <v>298</v>
      </c>
      <c r="AK5" s="127"/>
    </row>
    <row r="6" spans="1:37" s="1" customFormat="1" ht="12.7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7" t="s">
        <v>16</v>
      </c>
      <c r="B1" s="129" t="s">
        <v>301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</row>
    <row r="2" spans="1:37" s="1" customFormat="1" ht="12.75" x14ac:dyDescent="0.2">
      <c r="A2" s="127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</row>
    <row r="3" spans="1:37" s="1" customFormat="1" ht="15" customHeight="1" x14ac:dyDescent="0.2">
      <c r="A3" s="127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 t="s">
        <v>15</v>
      </c>
      <c r="AC3" s="126"/>
      <c r="AD3" s="126"/>
      <c r="AE3" s="126"/>
      <c r="AF3" s="126" t="s">
        <v>294</v>
      </c>
      <c r="AG3" s="126"/>
      <c r="AH3" s="126"/>
      <c r="AI3" s="126"/>
      <c r="AJ3" s="126"/>
      <c r="AK3" s="126"/>
    </row>
    <row r="4" spans="1:37" s="1" customFormat="1" ht="15" customHeight="1" x14ac:dyDescent="0.2">
      <c r="A4" s="127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30" t="s">
        <v>1</v>
      </c>
      <c r="AC4" s="130"/>
      <c r="AD4" s="130"/>
      <c r="AE4" s="130"/>
      <c r="AF4" s="130" t="s">
        <v>295</v>
      </c>
      <c r="AG4" s="130"/>
      <c r="AH4" s="130"/>
      <c r="AI4" s="130"/>
      <c r="AJ4" s="130"/>
      <c r="AK4" s="130"/>
    </row>
    <row r="5" spans="1:37" s="1" customFormat="1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31" t="s">
        <v>37</v>
      </c>
      <c r="Q5" s="131"/>
      <c r="R5" s="131" t="s">
        <v>45</v>
      </c>
      <c r="S5" s="131"/>
      <c r="T5" s="127" t="s">
        <v>9</v>
      </c>
      <c r="U5" s="127"/>
      <c r="V5" s="144" t="s">
        <v>207</v>
      </c>
      <c r="W5" s="144"/>
      <c r="X5" s="144" t="s">
        <v>208</v>
      </c>
      <c r="Y5" s="144"/>
      <c r="Z5" s="144" t="s">
        <v>209</v>
      </c>
      <c r="AA5" s="144"/>
      <c r="AB5" s="127" t="s">
        <v>10</v>
      </c>
      <c r="AC5" s="127"/>
      <c r="AD5" s="127" t="s">
        <v>11</v>
      </c>
      <c r="AE5" s="127"/>
      <c r="AF5" s="127" t="s">
        <v>296</v>
      </c>
      <c r="AG5" s="127"/>
      <c r="AH5" s="127" t="s">
        <v>297</v>
      </c>
      <c r="AI5" s="127"/>
      <c r="AJ5" s="127" t="s">
        <v>298</v>
      </c>
      <c r="AK5" s="127"/>
    </row>
    <row r="6" spans="1:37" s="1" customFormat="1" ht="12.7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7" t="s">
        <v>16</v>
      </c>
      <c r="B1" s="129" t="s">
        <v>306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</row>
    <row r="2" spans="1:37" s="1" customFormat="1" ht="12.75" x14ac:dyDescent="0.2">
      <c r="A2" s="127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</row>
    <row r="3" spans="1:37" s="1" customFormat="1" ht="12.75" x14ac:dyDescent="0.2">
      <c r="A3" s="127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 t="s">
        <v>15</v>
      </c>
      <c r="AC3" s="126"/>
      <c r="AD3" s="126"/>
      <c r="AE3" s="126"/>
      <c r="AF3" s="126" t="s">
        <v>294</v>
      </c>
      <c r="AG3" s="126"/>
      <c r="AH3" s="126"/>
      <c r="AI3" s="126"/>
      <c r="AJ3" s="126"/>
      <c r="AK3" s="126"/>
    </row>
    <row r="4" spans="1:37" s="1" customFormat="1" ht="12.75" x14ac:dyDescent="0.2">
      <c r="A4" s="127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30" t="s">
        <v>1</v>
      </c>
      <c r="AC4" s="130"/>
      <c r="AD4" s="130"/>
      <c r="AE4" s="130"/>
      <c r="AF4" s="130" t="s">
        <v>295</v>
      </c>
      <c r="AG4" s="130"/>
      <c r="AH4" s="130"/>
      <c r="AI4" s="130"/>
      <c r="AJ4" s="130"/>
      <c r="AK4" s="130"/>
    </row>
    <row r="5" spans="1:37" s="1" customFormat="1" ht="12.75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31" t="s">
        <v>37</v>
      </c>
      <c r="Q5" s="131"/>
      <c r="R5" s="131" t="s">
        <v>45</v>
      </c>
      <c r="S5" s="131"/>
      <c r="T5" s="127" t="s">
        <v>9</v>
      </c>
      <c r="U5" s="127"/>
      <c r="V5" s="144" t="s">
        <v>207</v>
      </c>
      <c r="W5" s="144"/>
      <c r="X5" s="144" t="s">
        <v>208</v>
      </c>
      <c r="Y5" s="144"/>
      <c r="Z5" s="144" t="s">
        <v>209</v>
      </c>
      <c r="AA5" s="144"/>
      <c r="AB5" s="127" t="s">
        <v>10</v>
      </c>
      <c r="AC5" s="127"/>
      <c r="AD5" s="127" t="s">
        <v>11</v>
      </c>
      <c r="AE5" s="127"/>
      <c r="AF5" s="127" t="s">
        <v>296</v>
      </c>
      <c r="AG5" s="127"/>
      <c r="AH5" s="127" t="s">
        <v>297</v>
      </c>
      <c r="AI5" s="127"/>
      <c r="AJ5" s="127" t="s">
        <v>298</v>
      </c>
      <c r="AK5" s="127"/>
    </row>
    <row r="6" spans="1:37" s="1" customFormat="1" ht="12.7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7" t="s">
        <v>16</v>
      </c>
      <c r="B1" s="129" t="s">
        <v>305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</row>
    <row r="2" spans="1:37" s="1" customFormat="1" ht="12.75" x14ac:dyDescent="0.2">
      <c r="A2" s="127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</row>
    <row r="3" spans="1:37" s="1" customFormat="1" ht="12.75" x14ac:dyDescent="0.2">
      <c r="A3" s="127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 t="s">
        <v>15</v>
      </c>
      <c r="AC3" s="126"/>
      <c r="AD3" s="126"/>
      <c r="AE3" s="126"/>
      <c r="AF3" s="126" t="s">
        <v>294</v>
      </c>
      <c r="AG3" s="126"/>
      <c r="AH3" s="126"/>
      <c r="AI3" s="126"/>
      <c r="AJ3" s="126"/>
      <c r="AK3" s="126"/>
    </row>
    <row r="4" spans="1:37" s="1" customFormat="1" ht="12.75" x14ac:dyDescent="0.2">
      <c r="A4" s="127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30" t="s">
        <v>1</v>
      </c>
      <c r="AC4" s="130"/>
      <c r="AD4" s="130"/>
      <c r="AE4" s="130"/>
      <c r="AF4" s="130" t="s">
        <v>295</v>
      </c>
      <c r="AG4" s="130"/>
      <c r="AH4" s="130"/>
      <c r="AI4" s="130"/>
      <c r="AJ4" s="130"/>
      <c r="AK4" s="130"/>
    </row>
    <row r="5" spans="1:37" s="1" customFormat="1" ht="12.75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31" t="s">
        <v>37</v>
      </c>
      <c r="Q5" s="131"/>
      <c r="R5" s="131" t="s">
        <v>45</v>
      </c>
      <c r="S5" s="131"/>
      <c r="T5" s="127" t="s">
        <v>9</v>
      </c>
      <c r="U5" s="127"/>
      <c r="V5" s="144" t="s">
        <v>207</v>
      </c>
      <c r="W5" s="144"/>
      <c r="X5" s="144" t="s">
        <v>208</v>
      </c>
      <c r="Y5" s="144"/>
      <c r="Z5" s="144" t="s">
        <v>209</v>
      </c>
      <c r="AA5" s="144"/>
      <c r="AB5" s="127" t="s">
        <v>10</v>
      </c>
      <c r="AC5" s="127"/>
      <c r="AD5" s="127" t="s">
        <v>11</v>
      </c>
      <c r="AE5" s="127"/>
      <c r="AF5" s="127" t="s">
        <v>296</v>
      </c>
      <c r="AG5" s="127"/>
      <c r="AH5" s="127" t="s">
        <v>297</v>
      </c>
      <c r="AI5" s="127"/>
      <c r="AJ5" s="127" t="s">
        <v>298</v>
      </c>
      <c r="AK5" s="127"/>
    </row>
    <row r="6" spans="1:37" s="1" customFormat="1" ht="12.7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7" t="s">
        <v>16</v>
      </c>
      <c r="B1" s="129" t="s">
        <v>307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</row>
    <row r="2" spans="1:37" s="1" customFormat="1" ht="12.75" x14ac:dyDescent="0.2">
      <c r="A2" s="127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</row>
    <row r="3" spans="1:37" s="1" customFormat="1" ht="12.75" x14ac:dyDescent="0.2">
      <c r="A3" s="127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 t="s">
        <v>15</v>
      </c>
      <c r="AC3" s="126"/>
      <c r="AD3" s="126"/>
      <c r="AE3" s="126"/>
      <c r="AF3" s="126" t="s">
        <v>294</v>
      </c>
      <c r="AG3" s="126"/>
      <c r="AH3" s="126"/>
      <c r="AI3" s="126"/>
      <c r="AJ3" s="126"/>
      <c r="AK3" s="126"/>
    </row>
    <row r="4" spans="1:37" s="1" customFormat="1" ht="12.75" x14ac:dyDescent="0.2">
      <c r="A4" s="127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30" t="s">
        <v>1</v>
      </c>
      <c r="AC4" s="130"/>
      <c r="AD4" s="130"/>
      <c r="AE4" s="130"/>
      <c r="AF4" s="130" t="s">
        <v>295</v>
      </c>
      <c r="AG4" s="130"/>
      <c r="AH4" s="130"/>
      <c r="AI4" s="130"/>
      <c r="AJ4" s="130"/>
      <c r="AK4" s="130"/>
    </row>
    <row r="5" spans="1:37" s="1" customFormat="1" ht="46.5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31" t="s">
        <v>37</v>
      </c>
      <c r="Q5" s="131"/>
      <c r="R5" s="131" t="s">
        <v>45</v>
      </c>
      <c r="S5" s="131"/>
      <c r="T5" s="127" t="s">
        <v>9</v>
      </c>
      <c r="U5" s="127"/>
      <c r="V5" s="144" t="s">
        <v>207</v>
      </c>
      <c r="W5" s="144"/>
      <c r="X5" s="144" t="s">
        <v>208</v>
      </c>
      <c r="Y5" s="144"/>
      <c r="Z5" s="144" t="s">
        <v>209</v>
      </c>
      <c r="AA5" s="144"/>
      <c r="AB5" s="127" t="s">
        <v>10</v>
      </c>
      <c r="AC5" s="127"/>
      <c r="AD5" s="127" t="s">
        <v>11</v>
      </c>
      <c r="AE5" s="127"/>
      <c r="AF5" s="127" t="s">
        <v>296</v>
      </c>
      <c r="AG5" s="127"/>
      <c r="AH5" s="127" t="s">
        <v>297</v>
      </c>
      <c r="AI5" s="127"/>
      <c r="AJ5" s="127" t="s">
        <v>298</v>
      </c>
      <c r="AK5" s="127"/>
    </row>
    <row r="6" spans="1:37" s="1" customFormat="1" ht="12.7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7" t="s">
        <v>16</v>
      </c>
      <c r="B1" s="129" t="s">
        <v>314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7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7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7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2.7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7" t="s">
        <v>16</v>
      </c>
      <c r="B1" s="129" t="s">
        <v>316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7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7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7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7" t="s">
        <v>16</v>
      </c>
      <c r="B1" s="129" t="s">
        <v>318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7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7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7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7" t="s">
        <v>16</v>
      </c>
      <c r="B1" s="129" t="s">
        <v>102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</row>
    <row r="2" spans="1:25" x14ac:dyDescent="0.2">
      <c r="A2" s="127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</row>
    <row r="3" spans="1:25" ht="15" customHeight="1" x14ac:dyDescent="0.2">
      <c r="A3" s="127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 t="s">
        <v>15</v>
      </c>
      <c r="W3" s="126"/>
      <c r="X3" s="126"/>
      <c r="Y3" s="126"/>
    </row>
    <row r="4" spans="1:25" ht="15" customHeight="1" x14ac:dyDescent="0.2">
      <c r="A4" s="127"/>
      <c r="B4" s="126" t="s">
        <v>0</v>
      </c>
      <c r="C4" s="126"/>
      <c r="D4" s="126"/>
      <c r="E4" s="126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</row>
    <row r="5" spans="1:25" ht="32.25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31" t="s">
        <v>37</v>
      </c>
      <c r="Q5" s="131"/>
      <c r="R5" s="131" t="s">
        <v>45</v>
      </c>
      <c r="S5" s="131"/>
      <c r="T5" s="127" t="s">
        <v>9</v>
      </c>
      <c r="U5" s="127"/>
      <c r="V5" s="127" t="s">
        <v>10</v>
      </c>
      <c r="W5" s="127"/>
      <c r="X5" s="127" t="s">
        <v>11</v>
      </c>
      <c r="Y5" s="127"/>
    </row>
    <row r="6" spans="1:2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7" t="s">
        <v>16</v>
      </c>
      <c r="B1" s="129" t="s">
        <v>321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7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7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7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7" t="s">
        <v>16</v>
      </c>
      <c r="B1" s="129" t="s">
        <v>322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7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7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7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7" t="s">
        <v>16</v>
      </c>
      <c r="B1" s="129" t="s">
        <v>325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7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7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7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7" t="s">
        <v>16</v>
      </c>
      <c r="B1" s="129" t="s">
        <v>326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7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7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7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5703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7" t="s">
        <v>16</v>
      </c>
      <c r="B1" s="129" t="s">
        <v>328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7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7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7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7" t="s">
        <v>16</v>
      </c>
      <c r="B1" s="129" t="s">
        <v>330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7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7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7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7" t="s">
        <v>16</v>
      </c>
      <c r="B1" s="129" t="s">
        <v>332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7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7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7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7" t="s">
        <v>16</v>
      </c>
      <c r="B1" s="129" t="s">
        <v>334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7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7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7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7" t="s">
        <v>16</v>
      </c>
      <c r="B1" s="129" t="s">
        <v>337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7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7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7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7" t="s">
        <v>16</v>
      </c>
      <c r="B1" s="129" t="s">
        <v>338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7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7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7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7" t="s">
        <v>16</v>
      </c>
      <c r="B1" s="129" t="s">
        <v>137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</row>
    <row r="2" spans="1:25" x14ac:dyDescent="0.2">
      <c r="A2" s="127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</row>
    <row r="3" spans="1:25" ht="15" customHeight="1" x14ac:dyDescent="0.2">
      <c r="A3" s="127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 t="s">
        <v>15</v>
      </c>
      <c r="W3" s="126"/>
      <c r="X3" s="126"/>
      <c r="Y3" s="126"/>
    </row>
    <row r="4" spans="1:25" ht="15" customHeight="1" x14ac:dyDescent="0.2">
      <c r="A4" s="127"/>
      <c r="B4" s="126" t="s">
        <v>0</v>
      </c>
      <c r="C4" s="126"/>
      <c r="D4" s="126"/>
      <c r="E4" s="126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</row>
    <row r="5" spans="1:25" ht="32.25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31" t="s">
        <v>37</v>
      </c>
      <c r="Q5" s="131"/>
      <c r="R5" s="131" t="s">
        <v>45</v>
      </c>
      <c r="S5" s="131"/>
      <c r="T5" s="127" t="s">
        <v>9</v>
      </c>
      <c r="U5" s="127"/>
      <c r="V5" s="127" t="s">
        <v>10</v>
      </c>
      <c r="W5" s="127"/>
      <c r="X5" s="127" t="s">
        <v>11</v>
      </c>
      <c r="Y5" s="127"/>
    </row>
    <row r="6" spans="1:2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7" t="s">
        <v>16</v>
      </c>
      <c r="B1" s="129" t="s">
        <v>339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7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7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7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7" t="s">
        <v>16</v>
      </c>
      <c r="B1" s="129" t="s">
        <v>340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7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7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7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7" t="s">
        <v>16</v>
      </c>
      <c r="B1" s="129" t="s">
        <v>341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7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7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7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27" t="s">
        <v>16</v>
      </c>
      <c r="B1" s="129" t="s">
        <v>342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7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7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7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570312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29" t="s">
        <v>344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7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7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7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29" t="s">
        <v>346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7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7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7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29" t="s">
        <v>348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7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7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7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29" t="s">
        <v>350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7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7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7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29" t="s">
        <v>351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7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7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7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29" t="s">
        <v>352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7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7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7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7" t="s">
        <v>16</v>
      </c>
      <c r="B1" s="129" t="s">
        <v>169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</row>
    <row r="2" spans="1:25" x14ac:dyDescent="0.2">
      <c r="A2" s="127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</row>
    <row r="3" spans="1:25" ht="15" customHeight="1" x14ac:dyDescent="0.2">
      <c r="A3" s="127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 t="s">
        <v>15</v>
      </c>
      <c r="W3" s="126"/>
      <c r="X3" s="126"/>
      <c r="Y3" s="126"/>
    </row>
    <row r="4" spans="1:25" ht="15" customHeight="1" x14ac:dyDescent="0.2">
      <c r="A4" s="127"/>
      <c r="B4" s="126" t="s">
        <v>0</v>
      </c>
      <c r="C4" s="126"/>
      <c r="D4" s="126"/>
      <c r="E4" s="126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</row>
    <row r="5" spans="1:25" ht="32.25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31" t="s">
        <v>37</v>
      </c>
      <c r="Q5" s="131"/>
      <c r="R5" s="131" t="s">
        <v>45</v>
      </c>
      <c r="S5" s="131"/>
      <c r="T5" s="127" t="s">
        <v>9</v>
      </c>
      <c r="U5" s="127"/>
      <c r="V5" s="127" t="s">
        <v>10</v>
      </c>
      <c r="W5" s="127"/>
      <c r="X5" s="127" t="s">
        <v>11</v>
      </c>
      <c r="Y5" s="127"/>
    </row>
    <row r="6" spans="1:2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29" t="s">
        <v>353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7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7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7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29" t="s">
        <v>354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7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7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7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29" t="s">
        <v>355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7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7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7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9" t="s">
        <v>356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54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9" t="s">
        <v>358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54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9" t="s">
        <v>359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54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9" t="s">
        <v>360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54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9" t="s">
        <v>361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54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9" t="s">
        <v>362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54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9" t="s">
        <v>363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54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7" t="s">
        <v>16</v>
      </c>
      <c r="B1" s="129" t="s">
        <v>201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</row>
    <row r="2" spans="1:25" x14ac:dyDescent="0.2">
      <c r="A2" s="127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</row>
    <row r="3" spans="1:25" ht="15" customHeight="1" x14ac:dyDescent="0.2">
      <c r="A3" s="127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 t="s">
        <v>15</v>
      </c>
      <c r="W3" s="126"/>
      <c r="X3" s="126"/>
      <c r="Y3" s="126"/>
    </row>
    <row r="4" spans="1:25" ht="15" customHeight="1" x14ac:dyDescent="0.2">
      <c r="A4" s="127"/>
      <c r="B4" s="126" t="s">
        <v>0</v>
      </c>
      <c r="C4" s="126"/>
      <c r="D4" s="126"/>
      <c r="E4" s="126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</row>
    <row r="5" spans="1:25" ht="32.25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31" t="s">
        <v>37</v>
      </c>
      <c r="Q5" s="131"/>
      <c r="R5" s="131" t="s">
        <v>45</v>
      </c>
      <c r="S5" s="131"/>
      <c r="T5" s="127" t="s">
        <v>9</v>
      </c>
      <c r="U5" s="127"/>
      <c r="V5" s="127" t="s">
        <v>10</v>
      </c>
      <c r="W5" s="127"/>
      <c r="X5" s="127" t="s">
        <v>11</v>
      </c>
      <c r="Y5" s="127"/>
    </row>
    <row r="6" spans="1:2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  <mergeCell ref="R5:S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9" t="s">
        <v>364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54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9" t="s">
        <v>365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54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54" t="s">
        <v>16</v>
      </c>
      <c r="B1" s="129" t="s">
        <v>366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54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4" t="s">
        <v>16</v>
      </c>
      <c r="B1" s="129" t="s">
        <v>367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54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.25" x14ac:dyDescent="0.2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.25" x14ac:dyDescent="0.2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.25" x14ac:dyDescent="0.2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.25" x14ac:dyDescent="0.2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.25" x14ac:dyDescent="0.2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.25" x14ac:dyDescent="0.2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.25" x14ac:dyDescent="0.2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.25" x14ac:dyDescent="0.2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.25" x14ac:dyDescent="0.2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.25" x14ac:dyDescent="0.2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.25" x14ac:dyDescent="0.2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.25" x14ac:dyDescent="0.2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.25" x14ac:dyDescent="0.2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2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4" t="s">
        <v>16</v>
      </c>
      <c r="B1" s="129" t="s">
        <v>368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54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2.85546875" bestFit="1" customWidth="1"/>
    <col min="5" max="5" width="11.42578125" bestFit="1" customWidth="1"/>
    <col min="8" max="8" width="10.42578125" bestFit="1" customWidth="1"/>
    <col min="9" max="9" width="11.42578125" bestFit="1" customWidth="1"/>
    <col min="11" max="11" width="10.42578125" bestFit="1" customWidth="1"/>
    <col min="13" max="13" width="10.42578125" bestFit="1" customWidth="1"/>
    <col min="15" max="15" width="10.42578125" bestFit="1" customWidth="1"/>
    <col min="19" max="19" width="10.42578125" customWidth="1"/>
    <col min="21" max="21" width="10.42578125" bestFit="1" customWidth="1"/>
    <col min="25" max="25" width="9.42578125" bestFit="1" customWidth="1"/>
    <col min="35" max="35" width="10.42578125" bestFit="1" customWidth="1"/>
    <col min="39" max="39" width="12.85546875" bestFit="1" customWidth="1"/>
    <col min="41" max="41" width="11.42578125" bestFit="1" customWidth="1"/>
    <col min="43" max="43" width="11.42578125" bestFit="1" customWidth="1"/>
  </cols>
  <sheetData>
    <row r="1" spans="1:43" s="1" customFormat="1" ht="12.75" x14ac:dyDescent="0.2">
      <c r="A1" s="154" t="s">
        <v>16</v>
      </c>
      <c r="B1" s="129" t="s">
        <v>369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54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2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4" bestFit="1" customWidth="1"/>
    <col min="43" max="43" width="13.85546875" customWidth="1"/>
  </cols>
  <sheetData>
    <row r="1" spans="1:50" s="1" customFormat="1" ht="12.75" x14ac:dyDescent="0.2">
      <c r="A1" s="154" t="s">
        <v>16</v>
      </c>
      <c r="B1" s="129" t="s">
        <v>370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50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50" s="1" customFormat="1" ht="12.75" x14ac:dyDescent="0.2">
      <c r="A3" s="154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50" s="1" customFormat="1" ht="12.75" x14ac:dyDescent="0.2">
      <c r="A4" s="154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50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50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50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9" t="s">
        <v>371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54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.25" x14ac:dyDescent="0.2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27</v>
      </c>
      <c r="B45" s="26" t="s">
        <v>47</v>
      </c>
      <c r="C45" s="27"/>
      <c r="U45" s="1"/>
    </row>
    <row r="46" spans="1:50" s="26" customFormat="1" ht="14.25" x14ac:dyDescent="0.2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5">
      <c r="A47" s="103" t="s">
        <v>46</v>
      </c>
      <c r="B47" s="26" t="s">
        <v>205</v>
      </c>
    </row>
    <row r="48" spans="1:50" x14ac:dyDescent="0.25">
      <c r="A48" s="103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9" t="s">
        <v>373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372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54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9" t="s">
        <v>374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372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54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27" t="s">
        <v>16</v>
      </c>
      <c r="B1" s="129" t="s">
        <v>240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</row>
    <row r="2" spans="1:31" x14ac:dyDescent="0.2">
      <c r="A2" s="127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</row>
    <row r="3" spans="1:31" ht="15" customHeight="1" x14ac:dyDescent="0.2">
      <c r="A3" s="127"/>
      <c r="B3" s="140" t="s">
        <v>14</v>
      </c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  <c r="S3" s="141"/>
      <c r="T3" s="141"/>
      <c r="U3" s="141"/>
      <c r="V3" s="141"/>
      <c r="W3" s="141"/>
      <c r="X3" s="141"/>
      <c r="Y3" s="141"/>
      <c r="Z3" s="141"/>
      <c r="AA3" s="142"/>
      <c r="AB3" s="126" t="s">
        <v>15</v>
      </c>
      <c r="AC3" s="126"/>
      <c r="AD3" s="126"/>
      <c r="AE3" s="126"/>
    </row>
    <row r="4" spans="1:31" ht="15" customHeight="1" x14ac:dyDescent="0.2">
      <c r="A4" s="127"/>
      <c r="B4" s="132" t="s">
        <v>0</v>
      </c>
      <c r="C4" s="133"/>
      <c r="D4" s="133"/>
      <c r="E4" s="133"/>
      <c r="F4" s="135" t="s">
        <v>1</v>
      </c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7"/>
      <c r="V4" s="132" t="s">
        <v>206</v>
      </c>
      <c r="W4" s="133"/>
      <c r="X4" s="133"/>
      <c r="Y4" s="133"/>
      <c r="Z4" s="133"/>
      <c r="AA4" s="134"/>
      <c r="AB4" s="135" t="s">
        <v>1</v>
      </c>
      <c r="AC4" s="136"/>
      <c r="AD4" s="136"/>
      <c r="AE4" s="137"/>
    </row>
    <row r="5" spans="1:31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31" t="s">
        <v>37</v>
      </c>
      <c r="Q5" s="131"/>
      <c r="R5" s="131" t="s">
        <v>45</v>
      </c>
      <c r="S5" s="131"/>
      <c r="T5" s="127" t="s">
        <v>9</v>
      </c>
      <c r="U5" s="127"/>
      <c r="V5" s="138" t="s">
        <v>207</v>
      </c>
      <c r="W5" s="139"/>
      <c r="X5" s="138" t="s">
        <v>208</v>
      </c>
      <c r="Y5" s="139"/>
      <c r="Z5" s="138" t="s">
        <v>209</v>
      </c>
      <c r="AA5" s="139"/>
      <c r="AB5" s="127" t="s">
        <v>10</v>
      </c>
      <c r="AC5" s="127"/>
      <c r="AD5" s="127" t="s">
        <v>11</v>
      </c>
      <c r="AE5" s="127"/>
    </row>
    <row r="6" spans="1:31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  <mergeCell ref="R5:S5"/>
    <mergeCell ref="V4:AA4"/>
    <mergeCell ref="AB4:AE4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10.5703125" customWidth="1"/>
    <col min="3" max="3" width="14.42578125" bestFit="1" customWidth="1"/>
    <col min="4" max="4" width="9.140625" bestFit="1" customWidth="1"/>
    <col min="5" max="5" width="13" bestFit="1" customWidth="1"/>
    <col min="6" max="7" width="9.140625" bestFit="1" customWidth="1"/>
    <col min="8" max="8" width="11.7109375" bestFit="1" customWidth="1"/>
    <col min="9" max="9" width="13" bestFit="1" customWidth="1"/>
    <col min="10" max="10" width="9.140625" bestFit="1" customWidth="1"/>
    <col min="11" max="11" width="11.7109375" bestFit="1" customWidth="1"/>
    <col min="12" max="12" width="9.140625" bestFit="1" customWidth="1"/>
    <col min="13" max="13" width="11.7109375" bestFit="1" customWidth="1"/>
    <col min="14" max="14" width="9.140625" bestFit="1" customWidth="1"/>
    <col min="15" max="15" width="11.7109375" bestFit="1" customWidth="1"/>
    <col min="16" max="18" width="9.140625" bestFit="1" customWidth="1"/>
    <col min="19" max="19" width="11.7109375" bestFit="1" customWidth="1"/>
    <col min="20" max="20" width="9.140625" bestFit="1" customWidth="1"/>
    <col min="21" max="21" width="11.7109375" bestFit="1" customWidth="1"/>
    <col min="22" max="33" width="10.42578125" bestFit="1" customWidth="1"/>
    <col min="34" max="34" width="9.140625" bestFit="1" customWidth="1"/>
    <col min="35" max="35" width="11.7109375" bestFit="1" customWidth="1"/>
    <col min="36" max="36" width="9.140625" bestFit="1" customWidth="1"/>
    <col min="37" max="37" width="10.5703125" bestFit="1" customWidth="1"/>
    <col min="38" max="38" width="9.140625" bestFit="1" customWidth="1"/>
    <col min="39" max="39" width="14.42578125" bestFit="1" customWidth="1"/>
    <col min="40" max="40" width="10.42578125" bestFit="1" customWidth="1"/>
    <col min="41" max="41" width="14.42578125" bestFit="1" customWidth="1"/>
    <col min="42" max="42" width="9.140625" bestFit="1" customWidth="1"/>
    <col min="43" max="43" width="11.7109375" bestFit="1" customWidth="1"/>
  </cols>
  <sheetData>
    <row r="1" spans="1:50" s="1" customFormat="1" ht="12.75" x14ac:dyDescent="0.2">
      <c r="A1" s="154" t="s">
        <v>16</v>
      </c>
      <c r="B1" s="129" t="s">
        <v>375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50" s="1" customFormat="1" ht="12.75" x14ac:dyDescent="0.2">
      <c r="A2" s="154"/>
      <c r="B2" s="128" t="s">
        <v>372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50" s="1" customFormat="1" ht="12.75" x14ac:dyDescent="0.2">
      <c r="A3" s="154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50" s="1" customFormat="1" ht="12.75" x14ac:dyDescent="0.2">
      <c r="A4" s="154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50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50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50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2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2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2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2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">
      <c r="A39" s="81" t="s">
        <v>357</v>
      </c>
      <c r="B39" s="99">
        <f>SUM(B8:B38)</f>
        <v>274.70922999999999</v>
      </c>
      <c r="C39" s="99">
        <f t="shared" ref="C39:AQ39" si="0">SUM(C8:C38)</f>
        <v>17013770.094223257</v>
      </c>
      <c r="D39" s="99">
        <f t="shared" si="0"/>
        <v>8215.4697899999992</v>
      </c>
      <c r="E39" s="99">
        <f t="shared" si="0"/>
        <v>3793102.9167172653</v>
      </c>
      <c r="F39" s="99">
        <f t="shared" si="0"/>
        <v>19.819999999999997</v>
      </c>
      <c r="G39" s="99">
        <f t="shared" si="0"/>
        <v>657.64</v>
      </c>
      <c r="H39" s="99">
        <f t="shared" si="0"/>
        <v>186774.59999999998</v>
      </c>
      <c r="I39" s="99">
        <f t="shared" si="0"/>
        <v>2514297.0099999998</v>
      </c>
      <c r="J39" s="99">
        <f t="shared" si="0"/>
        <v>4636.5999999999995</v>
      </c>
      <c r="K39" s="99">
        <f t="shared" si="0"/>
        <v>640867.3899999999</v>
      </c>
      <c r="L39" s="99">
        <f t="shared" si="0"/>
        <v>4029.7400000000011</v>
      </c>
      <c r="M39" s="99">
        <f t="shared" si="0"/>
        <v>198364.86999999997</v>
      </c>
      <c r="N39" s="99">
        <f t="shared" si="0"/>
        <v>1723.6499999999999</v>
      </c>
      <c r="O39" s="99">
        <f t="shared" si="0"/>
        <v>205534.69</v>
      </c>
      <c r="P39" s="99">
        <f t="shared" si="0"/>
        <v>4044.3099999999995</v>
      </c>
      <c r="Q39" s="99">
        <f t="shared" si="0"/>
        <v>7087.1599999999989</v>
      </c>
      <c r="R39" s="99">
        <f t="shared" si="0"/>
        <v>2581.05728</v>
      </c>
      <c r="S39" s="99">
        <f t="shared" si="0"/>
        <v>125720.4153796</v>
      </c>
      <c r="T39" s="53">
        <f t="shared" si="0"/>
        <v>481.93</v>
      </c>
      <c r="U39" s="70">
        <f t="shared" si="0"/>
        <v>596238.79</v>
      </c>
      <c r="V39" s="90">
        <f t="shared" si="0"/>
        <v>1021.19184</v>
      </c>
      <c r="W39" s="90">
        <f t="shared" si="0"/>
        <v>48443.226716899997</v>
      </c>
      <c r="X39" s="90">
        <f t="shared" si="0"/>
        <v>1388.06918</v>
      </c>
      <c r="Y39" s="90">
        <f t="shared" si="0"/>
        <v>97663.355596599999</v>
      </c>
      <c r="Z39" s="90">
        <f t="shared" si="0"/>
        <v>739.19799</v>
      </c>
      <c r="AA39" s="90">
        <f t="shared" si="0"/>
        <v>21120.088509999994</v>
      </c>
      <c r="AB39" s="90">
        <f t="shared" si="0"/>
        <v>292.96887000000004</v>
      </c>
      <c r="AC39" s="90">
        <f t="shared" si="0"/>
        <v>11542.410206799997</v>
      </c>
      <c r="AD39" s="90">
        <f t="shared" si="0"/>
        <v>178.38099000000003</v>
      </c>
      <c r="AE39" s="90">
        <f t="shared" si="0"/>
        <v>531.25316340000006</v>
      </c>
      <c r="AF39" s="90">
        <f t="shared" si="0"/>
        <v>22.68113</v>
      </c>
      <c r="AG39" s="90">
        <f t="shared" si="0"/>
        <v>689.1267431</v>
      </c>
      <c r="AH39" s="90">
        <f t="shared" si="0"/>
        <v>2719.71</v>
      </c>
      <c r="AI39" s="90">
        <f t="shared" si="0"/>
        <v>123691.48000000001</v>
      </c>
      <c r="AJ39" s="90">
        <f t="shared" si="0"/>
        <v>1017.2499999999999</v>
      </c>
      <c r="AK39" s="90">
        <f t="shared" si="0"/>
        <v>27667.8</v>
      </c>
      <c r="AL39" s="72">
        <f t="shared" si="0"/>
        <v>1.9387400000000004</v>
      </c>
      <c r="AM39" s="70">
        <f t="shared" si="0"/>
        <v>17500815.766438302</v>
      </c>
      <c r="AN39" s="72">
        <f t="shared" si="0"/>
        <v>3.4398100000000005</v>
      </c>
      <c r="AO39" s="53">
        <f t="shared" si="0"/>
        <v>11363617.109999999</v>
      </c>
      <c r="AP39" s="72">
        <f t="shared" si="0"/>
        <v>0.10496</v>
      </c>
      <c r="AQ39" s="53">
        <f t="shared" si="0"/>
        <v>791608.45000000007</v>
      </c>
    </row>
    <row r="40" spans="1:50" s="1" customFormat="1" ht="15" customHeight="1" x14ac:dyDescent="0.2">
      <c r="A40" s="101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9"/>
      <c r="AI40" s="119"/>
      <c r="AJ40" s="119"/>
      <c r="AK40" s="119"/>
      <c r="AL40" s="119"/>
      <c r="AM40" s="119"/>
      <c r="AN40" s="119"/>
      <c r="AO40" s="119"/>
      <c r="AP40" s="119"/>
      <c r="AQ40" s="119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X50"/>
  <sheetViews>
    <sheetView zoomScaleNormal="100" workbookViewId="0">
      <pane xSplit="1" ySplit="6" topLeftCell="H22" activePane="bottomRight" state="frozen"/>
      <selection pane="topRight" activeCell="B1" sqref="B1"/>
      <selection pane="bottomLeft" activeCell="A7" sqref="A7"/>
      <selection pane="bottomRight" activeCell="K41" sqref="K4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3.140625" bestFit="1" customWidth="1"/>
    <col min="42" max="42" width="9.140625" bestFit="1" customWidth="1"/>
    <col min="43" max="43" width="11.85546875" bestFit="1" customWidth="1"/>
  </cols>
  <sheetData>
    <row r="1" spans="1:43" s="1" customFormat="1" ht="12.75" x14ac:dyDescent="0.2">
      <c r="A1" s="154" t="s">
        <v>16</v>
      </c>
      <c r="B1" s="129" t="s">
        <v>376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372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54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116" t="s">
        <v>12</v>
      </c>
      <c r="C7" s="116" t="s">
        <v>13</v>
      </c>
      <c r="D7" s="116" t="s">
        <v>12</v>
      </c>
      <c r="E7" s="116" t="s">
        <v>13</v>
      </c>
      <c r="F7" s="116" t="s">
        <v>12</v>
      </c>
      <c r="G7" s="116" t="s">
        <v>13</v>
      </c>
      <c r="H7" s="116" t="s">
        <v>12</v>
      </c>
      <c r="I7" s="116" t="s">
        <v>13</v>
      </c>
      <c r="J7" s="116" t="s">
        <v>12</v>
      </c>
      <c r="K7" s="116" t="s">
        <v>13</v>
      </c>
      <c r="L7" s="116" t="s">
        <v>12</v>
      </c>
      <c r="M7" s="116" t="s">
        <v>13</v>
      </c>
      <c r="N7" s="116" t="s">
        <v>12</v>
      </c>
      <c r="O7" s="116" t="s">
        <v>13</v>
      </c>
      <c r="P7" s="117" t="s">
        <v>12</v>
      </c>
      <c r="Q7" s="117" t="s">
        <v>13</v>
      </c>
      <c r="R7" s="117" t="s">
        <v>12</v>
      </c>
      <c r="S7" s="117" t="s">
        <v>13</v>
      </c>
      <c r="T7" s="116" t="s">
        <v>12</v>
      </c>
      <c r="U7" s="116" t="s">
        <v>13</v>
      </c>
      <c r="V7" s="118" t="s">
        <v>12</v>
      </c>
      <c r="W7" s="118" t="s">
        <v>13</v>
      </c>
      <c r="X7" s="118" t="s">
        <v>12</v>
      </c>
      <c r="Y7" s="118" t="s">
        <v>13</v>
      </c>
      <c r="Z7" s="118" t="s">
        <v>12</v>
      </c>
      <c r="AA7" s="118" t="s">
        <v>13</v>
      </c>
      <c r="AB7" s="118" t="s">
        <v>12</v>
      </c>
      <c r="AC7" s="118" t="s">
        <v>13</v>
      </c>
      <c r="AD7" s="118" t="s">
        <v>12</v>
      </c>
      <c r="AE7" s="118" t="s">
        <v>13</v>
      </c>
      <c r="AF7" s="118" t="s">
        <v>12</v>
      </c>
      <c r="AG7" s="118" t="s">
        <v>13</v>
      </c>
      <c r="AH7" s="116" t="s">
        <v>12</v>
      </c>
      <c r="AI7" s="116" t="s">
        <v>13</v>
      </c>
      <c r="AJ7" s="116" t="s">
        <v>12</v>
      </c>
      <c r="AK7" s="116" t="s">
        <v>13</v>
      </c>
      <c r="AL7" s="118" t="s">
        <v>12</v>
      </c>
      <c r="AM7" s="118" t="s">
        <v>13</v>
      </c>
      <c r="AN7" s="116" t="s">
        <v>12</v>
      </c>
      <c r="AO7" s="116" t="s">
        <v>13</v>
      </c>
      <c r="AP7" s="116" t="s">
        <v>12</v>
      </c>
      <c r="AQ7" s="116" t="s">
        <v>13</v>
      </c>
    </row>
    <row r="8" spans="1:43" s="1" customFormat="1" ht="15" customHeight="1" x14ac:dyDescent="0.2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81.355770000000007</v>
      </c>
      <c r="S8" s="98">
        <v>4954.9658185460003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97.799149999999997</v>
      </c>
      <c r="S9" s="98">
        <v>6019.9965056430001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2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98.593279999999993</v>
      </c>
      <c r="S10" s="98">
        <v>5734.1553750510002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2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94.925960000000003</v>
      </c>
      <c r="S11" s="98">
        <v>5708.5048987569999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2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94.56559</v>
      </c>
      <c r="S12" s="98">
        <v>5144.3595993079998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2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93.875680000000003</v>
      </c>
      <c r="S13" s="98">
        <v>4810.8940050849997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2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84.123419999999996</v>
      </c>
      <c r="S14" s="98">
        <v>4309.6010905000003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71.984160000000003</v>
      </c>
      <c r="S15" s="98">
        <v>3167.9905774280001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92.986040000000003</v>
      </c>
      <c r="S16" s="98">
        <v>4370.4741783250001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43" s="1" customFormat="1" ht="15" customHeight="1" x14ac:dyDescent="0.2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95.625789999999995</v>
      </c>
      <c r="S17" s="98">
        <v>4480.5709220990002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43" s="1" customFormat="1" ht="15" customHeight="1" x14ac:dyDescent="0.2">
      <c r="A18" s="100">
        <v>45819</v>
      </c>
      <c r="B18" s="98">
        <v>10.33408</v>
      </c>
      <c r="C18" s="98">
        <v>771029.47157956508</v>
      </c>
      <c r="D18" s="98">
        <v>382.20031999999998</v>
      </c>
      <c r="E18" s="98">
        <v>141600.11712105601</v>
      </c>
      <c r="F18" s="98">
        <v>0.56000000000000005</v>
      </c>
      <c r="G18" s="98">
        <v>20.71</v>
      </c>
      <c r="H18" s="98">
        <v>6266.08</v>
      </c>
      <c r="I18" s="98">
        <v>87210.64</v>
      </c>
      <c r="J18" s="98">
        <v>154.13999999999999</v>
      </c>
      <c r="K18" s="98">
        <v>22069.18</v>
      </c>
      <c r="L18" s="98">
        <v>282.69</v>
      </c>
      <c r="M18" s="98">
        <v>7345.52</v>
      </c>
      <c r="N18" s="98">
        <v>22.86</v>
      </c>
      <c r="O18" s="98">
        <v>4387.54</v>
      </c>
      <c r="P18" s="98">
        <v>127.66</v>
      </c>
      <c r="Q18" s="98">
        <v>225.37</v>
      </c>
      <c r="R18" s="98">
        <v>92.656869999999998</v>
      </c>
      <c r="S18" s="98">
        <v>4114.0445892039997</v>
      </c>
      <c r="T18" s="49">
        <v>19.510000000000002</v>
      </c>
      <c r="U18" s="62">
        <v>28413.08</v>
      </c>
      <c r="V18" s="89">
        <v>29.514110000000002</v>
      </c>
      <c r="W18" s="89">
        <v>1463.7203490999998</v>
      </c>
      <c r="X18" s="89">
        <v>43.156679999999994</v>
      </c>
      <c r="Y18" s="89">
        <v>3100.4015192000002</v>
      </c>
      <c r="Z18" s="89">
        <v>23.01642</v>
      </c>
      <c r="AA18" s="89">
        <v>655.65199599999994</v>
      </c>
      <c r="AB18" s="89">
        <v>9.5092499999999998</v>
      </c>
      <c r="AC18" s="89">
        <v>424.6016985</v>
      </c>
      <c r="AD18" s="89">
        <v>6.364650000000001</v>
      </c>
      <c r="AE18" s="89">
        <v>15.5259582</v>
      </c>
      <c r="AF18" s="89">
        <v>0.69375999999999993</v>
      </c>
      <c r="AG18" s="89">
        <v>9.7150326000000007</v>
      </c>
      <c r="AH18" s="89">
        <v>93.85</v>
      </c>
      <c r="AI18" s="89">
        <v>4364.71</v>
      </c>
      <c r="AJ18" s="89">
        <v>33.1</v>
      </c>
      <c r="AK18" s="89">
        <v>917.55</v>
      </c>
      <c r="AL18" s="66">
        <v>8.1839999999999996E-2</v>
      </c>
      <c r="AM18" s="62">
        <v>846101.07780259999</v>
      </c>
      <c r="AN18" s="66">
        <v>0.14151</v>
      </c>
      <c r="AO18" s="49">
        <v>428665.64</v>
      </c>
      <c r="AP18" s="66">
        <v>1.2619999999999999E-2</v>
      </c>
      <c r="AQ18" s="49">
        <v>94305</v>
      </c>
    </row>
    <row r="19" spans="1:43" s="1" customFormat="1" ht="15" customHeight="1" x14ac:dyDescent="0.2">
      <c r="A19" s="100">
        <v>45820</v>
      </c>
      <c r="B19" s="98">
        <v>10.11303</v>
      </c>
      <c r="C19" s="98">
        <v>751288.92182042904</v>
      </c>
      <c r="D19" s="98">
        <v>260.26173</v>
      </c>
      <c r="E19" s="98">
        <v>147008.28668847799</v>
      </c>
      <c r="F19" s="98">
        <v>0.62</v>
      </c>
      <c r="G19" s="98">
        <v>22.33</v>
      </c>
      <c r="H19" s="98">
        <v>6134.45</v>
      </c>
      <c r="I19" s="98">
        <v>82500.72</v>
      </c>
      <c r="J19" s="98">
        <v>150.47</v>
      </c>
      <c r="K19" s="98">
        <v>20954.3</v>
      </c>
      <c r="L19" s="98">
        <v>139.72</v>
      </c>
      <c r="M19" s="98">
        <v>5792.74</v>
      </c>
      <c r="N19" s="98">
        <v>28.53</v>
      </c>
      <c r="O19" s="98">
        <v>4312.38</v>
      </c>
      <c r="P19" s="98">
        <v>125.58</v>
      </c>
      <c r="Q19" s="98">
        <v>227.29</v>
      </c>
      <c r="R19" s="98">
        <v>89.580479999999994</v>
      </c>
      <c r="S19" s="98">
        <v>3728.9531555110002</v>
      </c>
      <c r="T19" s="49">
        <v>18.989999999999998</v>
      </c>
      <c r="U19" s="62">
        <v>22841.99</v>
      </c>
      <c r="V19" s="89">
        <v>29.110970000000002</v>
      </c>
      <c r="W19" s="89">
        <v>1431.0250421999999</v>
      </c>
      <c r="X19" s="89">
        <v>42.698799999999999</v>
      </c>
      <c r="Y19" s="89">
        <v>2999.4653950000002</v>
      </c>
      <c r="Z19" s="89">
        <v>22.677970000000002</v>
      </c>
      <c r="AA19" s="89">
        <v>645.79324370000006</v>
      </c>
      <c r="AB19" s="89">
        <v>9.2466100000000004</v>
      </c>
      <c r="AC19" s="89">
        <v>405.54968710000003</v>
      </c>
      <c r="AD19" s="89">
        <v>6.3957600000000001</v>
      </c>
      <c r="AE19" s="89">
        <v>14.30898</v>
      </c>
      <c r="AF19" s="89">
        <v>0.68848999999999994</v>
      </c>
      <c r="AG19" s="89">
        <v>10.195240099999999</v>
      </c>
      <c r="AH19" s="89">
        <v>88.85</v>
      </c>
      <c r="AI19" s="89">
        <v>4073.46</v>
      </c>
      <c r="AJ19" s="89">
        <v>35.03</v>
      </c>
      <c r="AK19" s="89">
        <v>982.48</v>
      </c>
      <c r="AL19" s="66">
        <v>8.362E-2</v>
      </c>
      <c r="AM19" s="62">
        <v>897159.08159259998</v>
      </c>
      <c r="AN19" s="66">
        <v>0.13205500000000001</v>
      </c>
      <c r="AO19" s="49">
        <v>434992.5</v>
      </c>
      <c r="AP19" s="66">
        <v>6.5300000000000002E-3</v>
      </c>
      <c r="AQ19" s="49">
        <v>39931.980000000003</v>
      </c>
    </row>
    <row r="20" spans="1:43" s="1" customFormat="1" ht="15" customHeight="1" x14ac:dyDescent="0.2">
      <c r="A20" s="100">
        <v>45821</v>
      </c>
      <c r="B20" s="98">
        <v>10.946020000000001</v>
      </c>
      <c r="C20" s="98">
        <v>969777.77214026696</v>
      </c>
      <c r="D20" s="98">
        <v>292.29950000000002</v>
      </c>
      <c r="E20" s="98">
        <v>189807.19785760299</v>
      </c>
      <c r="F20" s="98">
        <v>0.64</v>
      </c>
      <c r="G20" s="98">
        <v>23.290000000000003</v>
      </c>
      <c r="H20" s="98">
        <v>6133.8</v>
      </c>
      <c r="I20" s="98">
        <v>79449.86</v>
      </c>
      <c r="J20" s="98">
        <v>147.94999999999999</v>
      </c>
      <c r="K20" s="98">
        <v>20790.68</v>
      </c>
      <c r="L20" s="98">
        <v>265.06</v>
      </c>
      <c r="M20" s="98">
        <v>13672.18</v>
      </c>
      <c r="N20" s="98">
        <v>19.2</v>
      </c>
      <c r="O20" s="98">
        <v>4403.6000000000004</v>
      </c>
      <c r="P20" s="98">
        <v>130.03</v>
      </c>
      <c r="Q20" s="98">
        <v>233.47</v>
      </c>
      <c r="R20" s="98">
        <v>85.151769999999999</v>
      </c>
      <c r="S20" s="98">
        <v>3249.7136604689999</v>
      </c>
      <c r="T20" s="49">
        <v>18.55</v>
      </c>
      <c r="U20" s="62">
        <v>23015.22</v>
      </c>
      <c r="V20" s="89">
        <v>30.135729999999999</v>
      </c>
      <c r="W20" s="89">
        <v>1406.7937955</v>
      </c>
      <c r="X20" s="89">
        <v>43.007629999999999</v>
      </c>
      <c r="Y20" s="89">
        <v>3034.7846104999999</v>
      </c>
      <c r="Z20" s="89">
        <v>22.760149999999999</v>
      </c>
      <c r="AA20" s="89">
        <v>641.13781630000005</v>
      </c>
      <c r="AB20" s="89">
        <v>9.2688699999999997</v>
      </c>
      <c r="AC20" s="89">
        <v>399.5472575</v>
      </c>
      <c r="AD20" s="89">
        <v>6.37521</v>
      </c>
      <c r="AE20" s="89">
        <v>14.627829700000001</v>
      </c>
      <c r="AF20" s="89">
        <v>0.70382</v>
      </c>
      <c r="AG20" s="89">
        <v>10.0085567</v>
      </c>
      <c r="AH20" s="89">
        <v>86.8</v>
      </c>
      <c r="AI20" s="89">
        <v>3938.55</v>
      </c>
      <c r="AJ20" s="89">
        <v>34.46</v>
      </c>
      <c r="AK20" s="89">
        <v>974.3</v>
      </c>
      <c r="AL20" s="66">
        <v>8.8840000000000002E-2</v>
      </c>
      <c r="AM20" s="62">
        <v>862517.63699999999</v>
      </c>
      <c r="AN20" s="66">
        <v>0.152805</v>
      </c>
      <c r="AO20" s="49">
        <v>503524.83999999997</v>
      </c>
      <c r="AP20" s="66">
        <v>6.0000000000000001E-3</v>
      </c>
      <c r="AQ20" s="49">
        <v>38269</v>
      </c>
    </row>
    <row r="21" spans="1:43" s="1" customFormat="1" ht="15" customHeight="1" x14ac:dyDescent="0.2">
      <c r="A21" s="100">
        <v>45822</v>
      </c>
      <c r="B21" s="98">
        <v>3.2745600000000001</v>
      </c>
      <c r="C21" s="98">
        <v>39019.077751561999</v>
      </c>
      <c r="D21" s="98">
        <v>183.17653000000001</v>
      </c>
      <c r="E21" s="98">
        <v>36794.108683999002</v>
      </c>
      <c r="F21" s="98">
        <v>0.7</v>
      </c>
      <c r="G21" s="98">
        <v>27.8</v>
      </c>
      <c r="H21" s="98">
        <v>6129.77</v>
      </c>
      <c r="I21" s="98">
        <v>74677.34</v>
      </c>
      <c r="J21" s="98">
        <v>137.29</v>
      </c>
      <c r="K21" s="98">
        <v>16854.43</v>
      </c>
      <c r="L21" s="98">
        <v>54.57</v>
      </c>
      <c r="M21" s="98">
        <v>2087.17</v>
      </c>
      <c r="N21" s="98">
        <v>14.75</v>
      </c>
      <c r="O21" s="98">
        <v>1458.41</v>
      </c>
      <c r="P21" s="98">
        <v>137.1</v>
      </c>
      <c r="Q21" s="98">
        <v>238.87</v>
      </c>
      <c r="R21" s="98">
        <v>76.27176</v>
      </c>
      <c r="S21" s="98">
        <v>2811.3288922950001</v>
      </c>
      <c r="T21" s="49" t="s">
        <v>43</v>
      </c>
      <c r="U21" s="62" t="s">
        <v>43</v>
      </c>
      <c r="V21" s="89">
        <v>29.12885</v>
      </c>
      <c r="W21" s="89">
        <v>1218.0210633000002</v>
      </c>
      <c r="X21" s="89">
        <v>32.304189999999998</v>
      </c>
      <c r="Y21" s="89">
        <v>1806.5481701000001</v>
      </c>
      <c r="Z21" s="89">
        <v>20.765180000000001</v>
      </c>
      <c r="AA21" s="89">
        <v>588.98927989999993</v>
      </c>
      <c r="AB21" s="89">
        <v>7.0665300000000011</v>
      </c>
      <c r="AC21" s="89">
        <v>257.91647469999998</v>
      </c>
      <c r="AD21" s="89">
        <v>6.3581599999999998</v>
      </c>
      <c r="AE21" s="89">
        <v>16.576102800000001</v>
      </c>
      <c r="AF21" s="89">
        <v>0.60837000000000008</v>
      </c>
      <c r="AG21" s="89">
        <v>7.0653538999999999</v>
      </c>
      <c r="AH21" s="89">
        <v>86.21</v>
      </c>
      <c r="AI21" s="89">
        <v>3893.13</v>
      </c>
      <c r="AJ21" s="89">
        <v>35.64</v>
      </c>
      <c r="AK21" s="89">
        <v>1032.18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45823</v>
      </c>
      <c r="B22" s="98">
        <v>1.22288</v>
      </c>
      <c r="C22" s="98">
        <v>15814.664978745001</v>
      </c>
      <c r="D22" s="98">
        <v>152.44279</v>
      </c>
      <c r="E22" s="98">
        <v>19135.496737255999</v>
      </c>
      <c r="F22" s="98">
        <v>0.64</v>
      </c>
      <c r="G22" s="98">
        <v>21.950000000000003</v>
      </c>
      <c r="H22" s="98">
        <v>6056.44</v>
      </c>
      <c r="I22" s="98">
        <v>62265.9</v>
      </c>
      <c r="J22" s="98">
        <v>125.79</v>
      </c>
      <c r="K22" s="98">
        <v>11451.33</v>
      </c>
      <c r="L22" s="98">
        <v>116.03</v>
      </c>
      <c r="M22" s="98">
        <v>1370.46</v>
      </c>
      <c r="N22" s="98">
        <v>73.239999999999995</v>
      </c>
      <c r="O22" s="98">
        <v>8864.15</v>
      </c>
      <c r="P22" s="98">
        <v>136.26</v>
      </c>
      <c r="Q22" s="98">
        <v>233.87</v>
      </c>
      <c r="R22" s="98">
        <v>67.122690000000006</v>
      </c>
      <c r="S22" s="98">
        <v>2193.174023948</v>
      </c>
      <c r="T22" s="49" t="s">
        <v>43</v>
      </c>
      <c r="U22" s="62" t="s">
        <v>43</v>
      </c>
      <c r="V22" s="89">
        <v>28.981099999999998</v>
      </c>
      <c r="W22" s="89">
        <v>1107.9129845</v>
      </c>
      <c r="X22" s="89">
        <v>33.275130000000004</v>
      </c>
      <c r="Y22" s="89">
        <v>1406.2624768999999</v>
      </c>
      <c r="Z22" s="89">
        <v>19.444700000000001</v>
      </c>
      <c r="AA22" s="89">
        <v>505.97443179999993</v>
      </c>
      <c r="AB22" s="89">
        <v>6.6476300000000004</v>
      </c>
      <c r="AC22" s="89">
        <v>217.46377240000001</v>
      </c>
      <c r="AD22" s="89">
        <v>4.7980100000000006</v>
      </c>
      <c r="AE22" s="89">
        <v>13.6163177</v>
      </c>
      <c r="AF22" s="89">
        <v>0.62271999999999994</v>
      </c>
      <c r="AG22" s="89">
        <v>5.8031379000000003</v>
      </c>
      <c r="AH22" s="89">
        <v>83.04</v>
      </c>
      <c r="AI22" s="89">
        <v>3361.61</v>
      </c>
      <c r="AJ22" s="89">
        <v>29.65</v>
      </c>
      <c r="AK22" s="89">
        <v>777.21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45824</v>
      </c>
      <c r="B23" s="98">
        <v>12.57277</v>
      </c>
      <c r="C23" s="98">
        <v>888966.19196961599</v>
      </c>
      <c r="D23" s="98">
        <v>319.18943000000002</v>
      </c>
      <c r="E23" s="98">
        <v>176028.16673693899</v>
      </c>
      <c r="F23" s="98">
        <v>0.7</v>
      </c>
      <c r="G23" s="98">
        <v>24.819999999999997</v>
      </c>
      <c r="H23" s="98">
        <v>6049.52</v>
      </c>
      <c r="I23" s="98">
        <v>82363.95</v>
      </c>
      <c r="J23" s="98">
        <v>156.47</v>
      </c>
      <c r="K23" s="98">
        <v>21849.16</v>
      </c>
      <c r="L23" s="98">
        <v>288.85000000000002</v>
      </c>
      <c r="M23" s="98">
        <v>7643.88</v>
      </c>
      <c r="N23" s="98">
        <v>83.32</v>
      </c>
      <c r="O23" s="98">
        <v>6508.29</v>
      </c>
      <c r="P23" s="98">
        <v>122.57</v>
      </c>
      <c r="Q23" s="98">
        <v>212.26</v>
      </c>
      <c r="R23" s="98">
        <v>91.994230000000002</v>
      </c>
      <c r="S23" s="98">
        <v>3410.0520033880002</v>
      </c>
      <c r="T23" s="49">
        <v>30.59</v>
      </c>
      <c r="U23" s="62">
        <v>32575.95</v>
      </c>
      <c r="V23" s="89">
        <v>49.068719999999999</v>
      </c>
      <c r="W23" s="89">
        <v>2161.2955371999997</v>
      </c>
      <c r="X23" s="89">
        <v>68.014610000000005</v>
      </c>
      <c r="Y23" s="89">
        <v>5051.4205151000006</v>
      </c>
      <c r="Z23" s="89">
        <v>31.059850000000004</v>
      </c>
      <c r="AA23" s="89">
        <v>903.23794329999987</v>
      </c>
      <c r="AB23" s="89">
        <v>12.89372</v>
      </c>
      <c r="AC23" s="89">
        <v>521.24406490000001</v>
      </c>
      <c r="AD23" s="89">
        <v>3.8771399999999998</v>
      </c>
      <c r="AE23" s="89">
        <v>14.4674081</v>
      </c>
      <c r="AF23" s="89">
        <v>0.69274000000000002</v>
      </c>
      <c r="AG23" s="89">
        <v>9.9148263000000014</v>
      </c>
      <c r="AH23" s="89">
        <v>87.23</v>
      </c>
      <c r="AI23" s="89">
        <v>3790.29</v>
      </c>
      <c r="AJ23" s="89">
        <v>39.54</v>
      </c>
      <c r="AK23" s="89">
        <v>1069.57</v>
      </c>
      <c r="AL23" s="66">
        <v>8.0280000000000004E-2</v>
      </c>
      <c r="AM23" s="62">
        <v>865550.42213329999</v>
      </c>
      <c r="AN23" s="66">
        <v>0.16369</v>
      </c>
      <c r="AO23" s="49">
        <v>526016.53</v>
      </c>
      <c r="AP23" s="66">
        <v>4.2500000000000003E-3</v>
      </c>
      <c r="AQ23" s="49">
        <v>29845</v>
      </c>
    </row>
    <row r="24" spans="1:43" s="1" customFormat="1" ht="15" customHeight="1" x14ac:dyDescent="0.2">
      <c r="A24" s="100">
        <v>45825</v>
      </c>
      <c r="B24" s="98">
        <v>10.83494</v>
      </c>
      <c r="C24" s="98">
        <v>781874.19586897094</v>
      </c>
      <c r="D24" s="98">
        <v>260.14389</v>
      </c>
      <c r="E24" s="98">
        <v>138184.06256330101</v>
      </c>
      <c r="F24" s="98">
        <v>0.77</v>
      </c>
      <c r="G24" s="98">
        <v>27.150000000000002</v>
      </c>
      <c r="H24" s="98">
        <v>5975.23</v>
      </c>
      <c r="I24" s="98">
        <v>77388.820000000007</v>
      </c>
      <c r="J24" s="98">
        <v>150.31</v>
      </c>
      <c r="K24" s="98">
        <v>20533.2</v>
      </c>
      <c r="L24" s="98">
        <v>210.65</v>
      </c>
      <c r="M24" s="98">
        <v>8461.2599999999984</v>
      </c>
      <c r="N24" s="98">
        <v>28.83</v>
      </c>
      <c r="O24" s="98">
        <v>4343.21</v>
      </c>
      <c r="P24" s="98">
        <v>118.79</v>
      </c>
      <c r="Q24" s="98">
        <v>213.11</v>
      </c>
      <c r="R24" s="98">
        <v>83.888000000000005</v>
      </c>
      <c r="S24" s="98">
        <v>3155.8600639650003</v>
      </c>
      <c r="T24" s="49">
        <v>21.84</v>
      </c>
      <c r="U24" s="62">
        <v>26268.83</v>
      </c>
      <c r="V24" s="89">
        <v>28.176200000000001</v>
      </c>
      <c r="W24" s="89">
        <v>1253.0548437</v>
      </c>
      <c r="X24" s="89">
        <v>42.114260000000002</v>
      </c>
      <c r="Y24" s="89">
        <v>2816.3515773999998</v>
      </c>
      <c r="Z24" s="89">
        <v>21.929309999999997</v>
      </c>
      <c r="AA24" s="89">
        <v>601.81221300000004</v>
      </c>
      <c r="AB24" s="89">
        <v>9.0512800000000002</v>
      </c>
      <c r="AC24" s="89">
        <v>383.82773329999998</v>
      </c>
      <c r="AD24" s="89">
        <v>6.4411500000000004</v>
      </c>
      <c r="AE24" s="89">
        <v>15.8492812</v>
      </c>
      <c r="AF24" s="89">
        <v>0.61643000000000003</v>
      </c>
      <c r="AG24" s="89">
        <v>8.7478851999999989</v>
      </c>
      <c r="AH24" s="89">
        <v>81.78</v>
      </c>
      <c r="AI24" s="89">
        <v>3548.05</v>
      </c>
      <c r="AJ24" s="89">
        <v>40.78</v>
      </c>
      <c r="AK24" s="89">
        <v>1089.1400000000001</v>
      </c>
      <c r="AL24" s="66">
        <v>8.5519999999999999E-2</v>
      </c>
      <c r="AM24" s="62">
        <v>882000.12636559992</v>
      </c>
      <c r="AN24" s="66">
        <v>0.15970999999999999</v>
      </c>
      <c r="AO24" s="49">
        <v>440711.5</v>
      </c>
      <c r="AP24" s="66">
        <v>6.3400000000000001E-3</v>
      </c>
      <c r="AQ24" s="49">
        <v>37850</v>
      </c>
    </row>
    <row r="25" spans="1:43" s="1" customFormat="1" ht="15" customHeight="1" x14ac:dyDescent="0.2">
      <c r="A25" s="100">
        <v>45826</v>
      </c>
      <c r="B25" s="98">
        <v>10.378170000000001</v>
      </c>
      <c r="C25" s="98">
        <v>691664.94737542595</v>
      </c>
      <c r="D25" s="98">
        <v>262.29455999999999</v>
      </c>
      <c r="E25" s="98">
        <v>134164.757777141</v>
      </c>
      <c r="F25" s="98">
        <v>0.89</v>
      </c>
      <c r="G25" s="98">
        <v>30.81</v>
      </c>
      <c r="H25" s="98">
        <v>6029.92</v>
      </c>
      <c r="I25" s="98">
        <v>77121.899999999994</v>
      </c>
      <c r="J25" s="98">
        <v>149.54</v>
      </c>
      <c r="K25" s="98">
        <v>20236.95</v>
      </c>
      <c r="L25" s="98">
        <v>117.63</v>
      </c>
      <c r="M25" s="98">
        <v>7319.58</v>
      </c>
      <c r="N25" s="98">
        <v>27.8</v>
      </c>
      <c r="O25" s="98">
        <v>4934.74</v>
      </c>
      <c r="P25" s="98">
        <v>120.39</v>
      </c>
      <c r="Q25" s="98">
        <v>217.06</v>
      </c>
      <c r="R25" s="98">
        <v>81.555350000000004</v>
      </c>
      <c r="S25" s="98">
        <v>3113.727206476</v>
      </c>
      <c r="T25" s="49">
        <v>18.98</v>
      </c>
      <c r="U25" s="62">
        <v>23164.7</v>
      </c>
      <c r="V25" s="89">
        <v>28.722590000000004</v>
      </c>
      <c r="W25" s="89">
        <v>1268.4570773999999</v>
      </c>
      <c r="X25" s="89">
        <v>40.650089999999999</v>
      </c>
      <c r="Y25" s="89">
        <v>2682.5536790000001</v>
      </c>
      <c r="Z25" s="89">
        <v>22.025839999999999</v>
      </c>
      <c r="AA25" s="89">
        <v>605.32119810000006</v>
      </c>
      <c r="AB25" s="89">
        <v>8.8708299999999998</v>
      </c>
      <c r="AC25" s="89">
        <v>373.04925179999998</v>
      </c>
      <c r="AD25" s="89">
        <v>6.5545400000000003</v>
      </c>
      <c r="AE25" s="89">
        <v>14.239349100000002</v>
      </c>
      <c r="AF25" s="89">
        <v>0.65499000000000007</v>
      </c>
      <c r="AG25" s="89">
        <v>8.8682117999999992</v>
      </c>
      <c r="AH25" s="89">
        <v>80.72</v>
      </c>
      <c r="AI25" s="89">
        <v>3497.12</v>
      </c>
      <c r="AJ25" s="89">
        <v>43.95</v>
      </c>
      <c r="AK25" s="89">
        <v>1240.0999999999999</v>
      </c>
      <c r="AL25" s="66">
        <v>9.2850000000000002E-2</v>
      </c>
      <c r="AM25" s="62">
        <v>868319.63516799989</v>
      </c>
      <c r="AN25" s="66">
        <v>0.14557500000000001</v>
      </c>
      <c r="AO25" s="49">
        <v>439140.57</v>
      </c>
      <c r="AP25" s="66">
        <v>4.1399999999999996E-3</v>
      </c>
      <c r="AQ25" s="49">
        <v>23490</v>
      </c>
    </row>
    <row r="26" spans="1:43" s="1" customFormat="1" ht="15" customHeight="1" x14ac:dyDescent="0.2">
      <c r="A26" s="100">
        <v>45827</v>
      </c>
      <c r="B26" s="98">
        <v>10.1485</v>
      </c>
      <c r="C26" s="98">
        <v>715430.27720624104</v>
      </c>
      <c r="D26" s="98">
        <v>242.95801</v>
      </c>
      <c r="E26" s="98">
        <v>135295.18186676202</v>
      </c>
      <c r="F26" s="98">
        <v>0.78</v>
      </c>
      <c r="G26" s="98">
        <v>26.7</v>
      </c>
      <c r="H26" s="98">
        <v>5909.43</v>
      </c>
      <c r="I26" s="98">
        <v>75273.14</v>
      </c>
      <c r="J26" s="98">
        <v>147.63</v>
      </c>
      <c r="K26" s="98">
        <v>19906.73</v>
      </c>
      <c r="L26" s="98">
        <v>107.57000000000001</v>
      </c>
      <c r="M26" s="98">
        <v>5017.49</v>
      </c>
      <c r="N26" s="98">
        <v>14.47</v>
      </c>
      <c r="O26" s="98">
        <v>3875.29</v>
      </c>
      <c r="P26" s="98">
        <v>119.74</v>
      </c>
      <c r="Q26" s="98">
        <v>219.9</v>
      </c>
      <c r="R26" s="98">
        <v>80.842330000000004</v>
      </c>
      <c r="S26" s="98">
        <v>3322.3291762569997</v>
      </c>
      <c r="T26" s="49">
        <v>17.190000000000001</v>
      </c>
      <c r="U26" s="62">
        <v>21890.37</v>
      </c>
      <c r="V26" s="89">
        <v>28.821559999999998</v>
      </c>
      <c r="W26" s="89">
        <v>1300.5479965</v>
      </c>
      <c r="X26" s="89">
        <v>43.73912</v>
      </c>
      <c r="Y26" s="89">
        <v>3058.3579291000001</v>
      </c>
      <c r="Z26" s="89">
        <v>21.443449999999999</v>
      </c>
      <c r="AA26" s="89">
        <v>582.73883249999994</v>
      </c>
      <c r="AB26" s="89">
        <v>9.2368100000000002</v>
      </c>
      <c r="AC26" s="89">
        <v>385.48815260000003</v>
      </c>
      <c r="AD26" s="89">
        <v>6.5987400000000003</v>
      </c>
      <c r="AE26" s="89">
        <v>16.329727900000002</v>
      </c>
      <c r="AF26" s="89">
        <v>0.67588999999999999</v>
      </c>
      <c r="AG26" s="89">
        <v>9.5098673999999992</v>
      </c>
      <c r="AH26" s="89">
        <v>76.14</v>
      </c>
      <c r="AI26" s="89">
        <v>3279.45</v>
      </c>
      <c r="AJ26" s="89">
        <v>37.76</v>
      </c>
      <c r="AK26" s="89">
        <v>1056.5899999999999</v>
      </c>
      <c r="AL26" s="66">
        <v>7.8700000000000006E-2</v>
      </c>
      <c r="AM26" s="62">
        <v>842130.28306060005</v>
      </c>
      <c r="AN26" s="66">
        <v>0</v>
      </c>
      <c r="AO26" s="49">
        <v>0</v>
      </c>
      <c r="AP26" s="66">
        <v>6.8700000000000002E-3</v>
      </c>
      <c r="AQ26" s="49">
        <v>34760</v>
      </c>
    </row>
    <row r="27" spans="1:43" s="1" customFormat="1" ht="15" customHeight="1" x14ac:dyDescent="0.2">
      <c r="A27" s="100">
        <v>45828</v>
      </c>
      <c r="B27" s="98">
        <v>10.30486</v>
      </c>
      <c r="C27" s="98">
        <v>893700.17990964395</v>
      </c>
      <c r="D27" s="98">
        <v>254.36968999999999</v>
      </c>
      <c r="E27" s="98">
        <v>145434.26249737901</v>
      </c>
      <c r="F27" s="98">
        <v>0.76</v>
      </c>
      <c r="G27" s="98">
        <v>25.099999999999998</v>
      </c>
      <c r="H27" s="98">
        <v>6066.72</v>
      </c>
      <c r="I27" s="98">
        <v>74977.8</v>
      </c>
      <c r="J27" s="98">
        <v>144.32</v>
      </c>
      <c r="K27" s="98">
        <v>19663.57</v>
      </c>
      <c r="L27" s="98">
        <v>45.44</v>
      </c>
      <c r="M27" s="98">
        <v>4936.91</v>
      </c>
      <c r="N27" s="98">
        <v>57.09</v>
      </c>
      <c r="O27" s="98">
        <v>7935.15</v>
      </c>
      <c r="P27" s="98">
        <v>124.79</v>
      </c>
      <c r="Q27" s="98">
        <v>225.88</v>
      </c>
      <c r="R27" s="98">
        <v>79.262900000000002</v>
      </c>
      <c r="S27" s="98">
        <v>3588.899950083</v>
      </c>
      <c r="T27" s="49">
        <v>18.690000000000001</v>
      </c>
      <c r="U27" s="62">
        <v>23087.599999999999</v>
      </c>
      <c r="V27" s="89">
        <v>30.520430000000001</v>
      </c>
      <c r="W27" s="89">
        <v>1392.1201398000001</v>
      </c>
      <c r="X27" s="89">
        <v>45.345600000000005</v>
      </c>
      <c r="Y27" s="89">
        <v>3396.7673373999996</v>
      </c>
      <c r="Z27" s="89">
        <v>22.010849999999998</v>
      </c>
      <c r="AA27" s="89">
        <v>606.56949499999996</v>
      </c>
      <c r="AB27" s="89">
        <v>9.1980400000000007</v>
      </c>
      <c r="AC27" s="89">
        <v>387.77028089999999</v>
      </c>
      <c r="AD27" s="89">
        <v>6.7302500000000007</v>
      </c>
      <c r="AE27" s="89">
        <v>16.5839581</v>
      </c>
      <c r="AF27" s="89">
        <v>0.65246000000000004</v>
      </c>
      <c r="AG27" s="89">
        <v>9.1425546999999998</v>
      </c>
      <c r="AH27" s="89">
        <v>78.37</v>
      </c>
      <c r="AI27" s="89">
        <v>3356.42</v>
      </c>
      <c r="AJ27" s="89">
        <v>35.44</v>
      </c>
      <c r="AK27" s="89">
        <v>965.32</v>
      </c>
      <c r="AL27" s="66">
        <v>8.7499999999999994E-2</v>
      </c>
      <c r="AM27" s="62">
        <v>839958.41884210007</v>
      </c>
      <c r="AN27" s="66">
        <v>0.32371499999999997</v>
      </c>
      <c r="AO27" s="49">
        <v>720791.75</v>
      </c>
      <c r="AP27" s="66">
        <v>3.98E-3</v>
      </c>
      <c r="AQ27" s="49">
        <v>23665</v>
      </c>
    </row>
    <row r="28" spans="1:43" s="1" customFormat="1" ht="15" customHeight="1" x14ac:dyDescent="0.2">
      <c r="A28" s="100">
        <v>45829</v>
      </c>
      <c r="B28" s="98">
        <v>8.1194600000000001</v>
      </c>
      <c r="C28" s="98">
        <v>247807.68140772797</v>
      </c>
      <c r="D28" s="98">
        <v>221.94794999999999</v>
      </c>
      <c r="E28" s="98">
        <v>90469.678547213</v>
      </c>
      <c r="F28" s="98">
        <v>0.72</v>
      </c>
      <c r="G28" s="98">
        <v>23.7</v>
      </c>
      <c r="H28" s="98">
        <v>6037.75</v>
      </c>
      <c r="I28" s="98">
        <v>72526.080000000002</v>
      </c>
      <c r="J28" s="98">
        <v>142.72999999999999</v>
      </c>
      <c r="K28" s="98">
        <v>17952.939999999999</v>
      </c>
      <c r="L28" s="98">
        <v>185.60000000000002</v>
      </c>
      <c r="M28" s="98">
        <v>9782.1500000000015</v>
      </c>
      <c r="N28" s="98">
        <v>18.920000000000002</v>
      </c>
      <c r="O28" s="98">
        <v>4749.88</v>
      </c>
      <c r="P28" s="98">
        <v>132.74</v>
      </c>
      <c r="Q28" s="98">
        <v>233.89</v>
      </c>
      <c r="R28" s="98">
        <v>74.618049999999997</v>
      </c>
      <c r="S28" s="98">
        <v>3433.7554567880002</v>
      </c>
      <c r="T28" s="49">
        <v>15.99</v>
      </c>
      <c r="U28" s="62">
        <v>19984.93</v>
      </c>
      <c r="V28" s="89">
        <v>27.878570000000003</v>
      </c>
      <c r="W28" s="89">
        <v>1200.6412170999999</v>
      </c>
      <c r="X28" s="89">
        <v>31.411639999999998</v>
      </c>
      <c r="Y28" s="89">
        <v>1817.4417060000001</v>
      </c>
      <c r="Z28" s="89">
        <v>19.542290000000001</v>
      </c>
      <c r="AA28" s="89">
        <v>547.08000820000007</v>
      </c>
      <c r="AB28" s="89">
        <v>6.6119100000000008</v>
      </c>
      <c r="AC28" s="89">
        <v>261.58094940000001</v>
      </c>
      <c r="AD28" s="89">
        <v>6.3897300000000001</v>
      </c>
      <c r="AE28" s="89">
        <v>15.7274186</v>
      </c>
      <c r="AF28" s="89">
        <v>0.63471</v>
      </c>
      <c r="AG28" s="89">
        <v>8.9064776999999999</v>
      </c>
      <c r="AH28" s="89">
        <v>79.790000000000006</v>
      </c>
      <c r="AI28" s="89">
        <v>3391.96</v>
      </c>
      <c r="AJ28" s="89">
        <v>32.54</v>
      </c>
      <c r="AK28" s="89">
        <v>878.03</v>
      </c>
      <c r="AL28" s="66">
        <v>1.1000000000000001E-3</v>
      </c>
      <c r="AM28" s="62">
        <v>17453.13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45830</v>
      </c>
      <c r="B29" s="98">
        <v>1.2123200000000001</v>
      </c>
      <c r="C29" s="98">
        <v>14232.712113967998</v>
      </c>
      <c r="D29" s="98">
        <v>157.66137000000001</v>
      </c>
      <c r="E29" s="98">
        <v>18802.325101423001</v>
      </c>
      <c r="F29" s="98">
        <v>0.71</v>
      </c>
      <c r="G29" s="98">
        <v>20.869999999999997</v>
      </c>
      <c r="H29" s="98">
        <v>5910.89</v>
      </c>
      <c r="I29" s="98">
        <v>57113.84</v>
      </c>
      <c r="J29" s="98">
        <v>123.11</v>
      </c>
      <c r="K29" s="98">
        <v>10707.92</v>
      </c>
      <c r="L29" s="98">
        <v>3.51</v>
      </c>
      <c r="M29" s="98">
        <v>281.38</v>
      </c>
      <c r="N29" s="98">
        <v>16.98</v>
      </c>
      <c r="O29" s="98">
        <v>1035.46</v>
      </c>
      <c r="P29" s="98">
        <v>132.44</v>
      </c>
      <c r="Q29" s="98">
        <v>230.81</v>
      </c>
      <c r="R29" s="98">
        <v>62.079659999999997</v>
      </c>
      <c r="S29" s="98">
        <v>2429.8949140780001</v>
      </c>
      <c r="T29" s="49" t="s">
        <v>43</v>
      </c>
      <c r="U29" s="62" t="s">
        <v>43</v>
      </c>
      <c r="V29" s="89">
        <v>30.990349999999996</v>
      </c>
      <c r="W29" s="89">
        <v>1234.3342107000001</v>
      </c>
      <c r="X29" s="89">
        <v>34.045569999999998</v>
      </c>
      <c r="Y29" s="89">
        <v>1484.4725444000001</v>
      </c>
      <c r="Z29" s="89">
        <v>19.679069999999999</v>
      </c>
      <c r="AA29" s="89">
        <v>513.17029630000002</v>
      </c>
      <c r="AB29" s="89">
        <v>6.4812999999999992</v>
      </c>
      <c r="AC29" s="89">
        <v>206.13090219999998</v>
      </c>
      <c r="AD29" s="89">
        <v>5.4366299999999992</v>
      </c>
      <c r="AE29" s="89">
        <v>15.2842968</v>
      </c>
      <c r="AF29" s="89">
        <v>0.69250999999999996</v>
      </c>
      <c r="AG29" s="89">
        <v>9.0112983</v>
      </c>
      <c r="AH29" s="89">
        <v>74.31</v>
      </c>
      <c r="AI29" s="89">
        <v>2845.61</v>
      </c>
      <c r="AJ29" s="89">
        <v>26.02</v>
      </c>
      <c r="AK29" s="89">
        <v>663.36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45831</v>
      </c>
      <c r="B30" s="98">
        <v>10.83572</v>
      </c>
      <c r="C30" s="98">
        <v>878190.93492349901</v>
      </c>
      <c r="D30" s="98">
        <v>251.53855999999999</v>
      </c>
      <c r="E30" s="98">
        <v>140914.87660617701</v>
      </c>
      <c r="F30" s="98">
        <v>0.72</v>
      </c>
      <c r="G30" s="98">
        <v>22.5</v>
      </c>
      <c r="H30" s="98">
        <v>5926.09</v>
      </c>
      <c r="I30" s="98">
        <v>75796.639999999999</v>
      </c>
      <c r="J30" s="98">
        <v>148.81</v>
      </c>
      <c r="K30" s="98">
        <v>20362.29</v>
      </c>
      <c r="L30" s="98">
        <v>160.16</v>
      </c>
      <c r="M30" s="98">
        <v>6223.1799999999994</v>
      </c>
      <c r="N30" s="98">
        <v>19.82</v>
      </c>
      <c r="O30" s="98">
        <v>3418.63</v>
      </c>
      <c r="P30" s="98">
        <v>120.41</v>
      </c>
      <c r="Q30" s="98">
        <v>210.76</v>
      </c>
      <c r="R30" s="98">
        <v>79.73509</v>
      </c>
      <c r="S30" s="98">
        <v>3851.8491404879996</v>
      </c>
      <c r="T30" s="49">
        <v>19.41</v>
      </c>
      <c r="U30" s="62">
        <v>22514.14</v>
      </c>
      <c r="V30" s="89">
        <v>50.216639999999998</v>
      </c>
      <c r="W30" s="89">
        <v>2284.5205530000003</v>
      </c>
      <c r="X30" s="89">
        <v>68.142590000000013</v>
      </c>
      <c r="Y30" s="89">
        <v>5361.9159772000003</v>
      </c>
      <c r="Z30" s="89">
        <v>29.808119999999999</v>
      </c>
      <c r="AA30" s="89">
        <v>868.77142750000007</v>
      </c>
      <c r="AB30" s="89">
        <v>12.197610000000001</v>
      </c>
      <c r="AC30" s="89">
        <v>515.24136290000001</v>
      </c>
      <c r="AD30" s="89">
        <v>4.1050899999999997</v>
      </c>
      <c r="AE30" s="89">
        <v>16.1456774</v>
      </c>
      <c r="AF30" s="89">
        <v>0.70312999999999992</v>
      </c>
      <c r="AG30" s="89">
        <v>9.6547421999999994</v>
      </c>
      <c r="AH30" s="89">
        <v>76.09</v>
      </c>
      <c r="AI30" s="89">
        <v>3203.21</v>
      </c>
      <c r="AJ30" s="89">
        <v>32.76</v>
      </c>
      <c r="AK30" s="89">
        <v>880.1</v>
      </c>
      <c r="AL30" s="66">
        <v>8.3640000000000006E-2</v>
      </c>
      <c r="AM30" s="62">
        <v>857335.49399999995</v>
      </c>
      <c r="AN30" s="66">
        <v>0.13422500000000001</v>
      </c>
      <c r="AO30" s="49">
        <v>454642.61000000004</v>
      </c>
      <c r="AP30" s="66">
        <v>6.4999999999999997E-3</v>
      </c>
      <c r="AQ30" s="49">
        <v>35315</v>
      </c>
    </row>
    <row r="31" spans="1:43" s="1" customFormat="1" ht="15" customHeight="1" x14ac:dyDescent="0.2">
      <c r="A31" s="100">
        <v>45832</v>
      </c>
      <c r="B31" s="98">
        <v>10.355869999999999</v>
      </c>
      <c r="C31" s="98">
        <v>789775.86960717291</v>
      </c>
      <c r="D31" s="98">
        <v>241.85830999999999</v>
      </c>
      <c r="E31" s="98">
        <v>129605.573295389</v>
      </c>
      <c r="F31" s="98">
        <v>0.72</v>
      </c>
      <c r="G31" s="98">
        <v>21.939999999999998</v>
      </c>
      <c r="H31" s="98">
        <v>5858.02</v>
      </c>
      <c r="I31" s="98">
        <v>72710.14</v>
      </c>
      <c r="J31" s="98">
        <v>146.33000000000001</v>
      </c>
      <c r="K31" s="98">
        <v>19777.79</v>
      </c>
      <c r="L31" s="98">
        <v>104.72</v>
      </c>
      <c r="M31" s="98">
        <v>7502.55</v>
      </c>
      <c r="N31" s="98">
        <v>12.52</v>
      </c>
      <c r="O31" s="98">
        <v>4250.37</v>
      </c>
      <c r="P31" s="98">
        <v>118.62</v>
      </c>
      <c r="Q31" s="98">
        <v>213.87</v>
      </c>
      <c r="R31" s="98">
        <v>75.26585</v>
      </c>
      <c r="S31" s="98">
        <v>3586.1250342239996</v>
      </c>
      <c r="T31" s="49">
        <v>18.57</v>
      </c>
      <c r="U31" s="62">
        <v>22843.14</v>
      </c>
      <c r="V31" s="89">
        <v>29.122589999999995</v>
      </c>
      <c r="W31" s="89">
        <v>1382.9446197</v>
      </c>
      <c r="X31" s="89">
        <v>43.593809999999998</v>
      </c>
      <c r="Y31" s="89">
        <v>2971.3226443000003</v>
      </c>
      <c r="Z31" s="89">
        <v>21.342019999999998</v>
      </c>
      <c r="AA31" s="89">
        <v>573.91939360000003</v>
      </c>
      <c r="AB31" s="89">
        <v>9.1400800000000011</v>
      </c>
      <c r="AC31" s="89">
        <v>390.97837350000003</v>
      </c>
      <c r="AD31" s="89">
        <v>6.5936599999999999</v>
      </c>
      <c r="AE31" s="89">
        <v>16.9006866</v>
      </c>
      <c r="AF31" s="89">
        <v>0.66088000000000002</v>
      </c>
      <c r="AG31" s="89">
        <v>8.9062385000000006</v>
      </c>
      <c r="AH31" s="89">
        <v>73.3</v>
      </c>
      <c r="AI31" s="89">
        <v>3067.75</v>
      </c>
      <c r="AJ31" s="89">
        <v>30.92</v>
      </c>
      <c r="AK31" s="89">
        <v>824.31</v>
      </c>
      <c r="AL31" s="66">
        <v>7.8579999999999997E-2</v>
      </c>
      <c r="AM31" s="62">
        <v>850581.27</v>
      </c>
      <c r="AN31" s="66">
        <v>0.17161000000000001</v>
      </c>
      <c r="AO31" s="49">
        <v>505051.10000000003</v>
      </c>
      <c r="AP31" s="66">
        <v>7.9799999999999992E-3</v>
      </c>
      <c r="AQ31" s="49">
        <v>52330</v>
      </c>
    </row>
    <row r="32" spans="1:43" s="1" customFormat="1" ht="15" customHeight="1" x14ac:dyDescent="0.2">
      <c r="A32" s="100">
        <v>45833</v>
      </c>
      <c r="B32" s="98">
        <v>10.524979999999999</v>
      </c>
      <c r="C32" s="98">
        <v>828484.46042054903</v>
      </c>
      <c r="D32" s="98">
        <v>260.31828000000002</v>
      </c>
      <c r="E32" s="98">
        <v>152517.178796049</v>
      </c>
      <c r="F32" s="98">
        <v>0.7</v>
      </c>
      <c r="G32" s="98">
        <v>20.79</v>
      </c>
      <c r="H32" s="98">
        <v>5954.44</v>
      </c>
      <c r="I32" s="98">
        <v>74007.960000000006</v>
      </c>
      <c r="J32" s="98">
        <v>149.82</v>
      </c>
      <c r="K32" s="98">
        <v>20893.12</v>
      </c>
      <c r="L32" s="98">
        <v>117.06</v>
      </c>
      <c r="M32" s="98">
        <v>5694.2</v>
      </c>
      <c r="N32" s="98">
        <v>51.56</v>
      </c>
      <c r="O32" s="98">
        <v>6477.38</v>
      </c>
      <c r="P32" s="98">
        <v>120.82</v>
      </c>
      <c r="Q32" s="98">
        <v>226.1</v>
      </c>
      <c r="R32" s="98">
        <v>77.402190000000004</v>
      </c>
      <c r="S32" s="98">
        <v>3871.9110479089995</v>
      </c>
      <c r="T32" s="49">
        <v>18.54</v>
      </c>
      <c r="U32" s="62">
        <v>23390.639999999999</v>
      </c>
      <c r="V32" s="89">
        <v>29.336979999999997</v>
      </c>
      <c r="W32" s="89">
        <v>1401.7914294</v>
      </c>
      <c r="X32" s="89">
        <v>44.542149999999999</v>
      </c>
      <c r="Y32" s="89">
        <v>3101.2436588999999</v>
      </c>
      <c r="Z32" s="89">
        <v>21.4665</v>
      </c>
      <c r="AA32" s="89">
        <v>582.49074489999998</v>
      </c>
      <c r="AB32" s="89">
        <v>9.3079800000000006</v>
      </c>
      <c r="AC32" s="89">
        <v>415.54886799999997</v>
      </c>
      <c r="AD32" s="89">
        <v>6.6663700000000006</v>
      </c>
      <c r="AE32" s="89">
        <v>16.567749600000003</v>
      </c>
      <c r="AF32" s="89">
        <v>0.68059000000000014</v>
      </c>
      <c r="AG32" s="89">
        <v>9.5361792000000012</v>
      </c>
      <c r="AH32" s="89">
        <v>73.8</v>
      </c>
      <c r="AI32" s="89">
        <v>3087.03</v>
      </c>
      <c r="AJ32" s="89">
        <v>28.97</v>
      </c>
      <c r="AK32" s="89">
        <v>760.1</v>
      </c>
      <c r="AL32" s="66">
        <v>8.8889999999999997E-2</v>
      </c>
      <c r="AM32" s="62">
        <v>841841.64779750002</v>
      </c>
      <c r="AN32" s="66">
        <v>0.16891500000000001</v>
      </c>
      <c r="AO32" s="49">
        <v>507704.44</v>
      </c>
      <c r="AP32" s="66">
        <v>8.9700000000000005E-3</v>
      </c>
      <c r="AQ32" s="49">
        <v>69400</v>
      </c>
    </row>
    <row r="33" spans="1:50" s="1" customFormat="1" ht="15" customHeight="1" x14ac:dyDescent="0.2">
      <c r="A33" s="100">
        <v>45834</v>
      </c>
      <c r="B33" s="98">
        <v>10.56033</v>
      </c>
      <c r="C33" s="98">
        <v>891919.50055816898</v>
      </c>
      <c r="D33" s="98">
        <v>247.37844000000001</v>
      </c>
      <c r="E33" s="98">
        <v>155626.82048405102</v>
      </c>
      <c r="F33" s="98">
        <v>0.7</v>
      </c>
      <c r="G33" s="98">
        <v>20.470000000000002</v>
      </c>
      <c r="H33" s="98">
        <v>5940.23</v>
      </c>
      <c r="I33" s="98">
        <v>74401.66</v>
      </c>
      <c r="J33" s="98">
        <v>150.38999999999999</v>
      </c>
      <c r="K33" s="98">
        <v>21417.24</v>
      </c>
      <c r="L33" s="98">
        <v>194.51999999999998</v>
      </c>
      <c r="M33" s="98">
        <v>7364.38</v>
      </c>
      <c r="N33" s="98">
        <v>13.59</v>
      </c>
      <c r="O33" s="98">
        <v>3872.3</v>
      </c>
      <c r="P33" s="98">
        <v>124.45</v>
      </c>
      <c r="Q33" s="98">
        <v>243.79</v>
      </c>
      <c r="R33" s="98">
        <v>75.715270000000004</v>
      </c>
      <c r="S33" s="98">
        <v>3814.7209497139997</v>
      </c>
      <c r="T33" s="49">
        <v>17.43</v>
      </c>
      <c r="U33" s="62">
        <v>23244.42</v>
      </c>
      <c r="V33" s="89">
        <v>29.573620000000002</v>
      </c>
      <c r="W33" s="89">
        <v>1449.6146257</v>
      </c>
      <c r="X33" s="89">
        <v>44.359800000000007</v>
      </c>
      <c r="Y33" s="89">
        <v>3117.5717194000003</v>
      </c>
      <c r="Z33" s="89">
        <v>21.237739999999999</v>
      </c>
      <c r="AA33" s="89">
        <v>587.73512840000001</v>
      </c>
      <c r="AB33" s="89">
        <v>9.0953599999999994</v>
      </c>
      <c r="AC33" s="89">
        <v>417.36249519999996</v>
      </c>
      <c r="AD33" s="89">
        <v>6.7526199999999994</v>
      </c>
      <c r="AE33" s="89">
        <v>16.023361099999999</v>
      </c>
      <c r="AF33" s="89">
        <v>0.71255999999999997</v>
      </c>
      <c r="AG33" s="89">
        <v>9.3637771000000019</v>
      </c>
      <c r="AH33" s="89">
        <v>73.39</v>
      </c>
      <c r="AI33" s="89">
        <v>3107.83</v>
      </c>
      <c r="AJ33" s="89">
        <v>28.46</v>
      </c>
      <c r="AK33" s="89">
        <v>748.88</v>
      </c>
      <c r="AL33" s="66">
        <v>7.8700000000000006E-2</v>
      </c>
      <c r="AM33" s="62">
        <v>838097.83937059995</v>
      </c>
      <c r="AN33" s="66">
        <v>0.18062</v>
      </c>
      <c r="AO33" s="49">
        <v>504154.21</v>
      </c>
      <c r="AP33" s="66">
        <v>3.7799999999999999E-3</v>
      </c>
      <c r="AQ33" s="49">
        <v>32533.9</v>
      </c>
    </row>
    <row r="34" spans="1:50" s="1" customFormat="1" ht="15" customHeight="1" x14ac:dyDescent="0.2">
      <c r="A34" s="100">
        <v>45835</v>
      </c>
      <c r="B34" s="98">
        <v>11.617380000000001</v>
      </c>
      <c r="C34" s="98">
        <v>1343618.7606017513</v>
      </c>
      <c r="D34" s="98">
        <v>281.50441000000001</v>
      </c>
      <c r="E34" s="98">
        <v>196390.86566018601</v>
      </c>
      <c r="F34" s="98">
        <v>0.7</v>
      </c>
      <c r="G34" s="98">
        <v>20.060000000000002</v>
      </c>
      <c r="H34" s="98">
        <v>5982.99</v>
      </c>
      <c r="I34" s="98">
        <v>73713.91</v>
      </c>
      <c r="J34" s="98">
        <v>149.66</v>
      </c>
      <c r="K34" s="98">
        <v>21789.15</v>
      </c>
      <c r="L34" s="98">
        <v>117.18</v>
      </c>
      <c r="M34" s="98">
        <v>9494.52</v>
      </c>
      <c r="N34" s="98">
        <v>20.29</v>
      </c>
      <c r="O34" s="98">
        <v>5092.75</v>
      </c>
      <c r="P34" s="98">
        <v>128.27000000000001</v>
      </c>
      <c r="Q34" s="98">
        <v>230.5</v>
      </c>
      <c r="R34" s="98">
        <v>74.475170000000006</v>
      </c>
      <c r="S34" s="98">
        <v>3929.6618274440002</v>
      </c>
      <c r="T34" s="49">
        <v>17.32</v>
      </c>
      <c r="U34" s="62">
        <v>24736.61</v>
      </c>
      <c r="V34" s="89">
        <v>31.58811</v>
      </c>
      <c r="W34" s="89">
        <v>1531.3195776999999</v>
      </c>
      <c r="X34" s="89">
        <v>42.4392</v>
      </c>
      <c r="Y34" s="89">
        <v>3009.6132127000001</v>
      </c>
      <c r="Z34" s="89">
        <v>22.357320000000001</v>
      </c>
      <c r="AA34" s="89">
        <v>643.50231150000002</v>
      </c>
      <c r="AB34" s="89">
        <v>8.5987399999999994</v>
      </c>
      <c r="AC34" s="89">
        <v>390.49875880000002</v>
      </c>
      <c r="AD34" s="89">
        <v>6.5890099999999991</v>
      </c>
      <c r="AE34" s="89">
        <v>13.5779712</v>
      </c>
      <c r="AF34" s="89">
        <v>0.70250000000000001</v>
      </c>
      <c r="AG34" s="89">
        <v>9.7853991999999987</v>
      </c>
      <c r="AH34" s="89">
        <v>76.069999999999993</v>
      </c>
      <c r="AI34" s="89">
        <v>3178.29</v>
      </c>
      <c r="AJ34" s="89">
        <v>28.35</v>
      </c>
      <c r="AK34" s="89">
        <v>736.65</v>
      </c>
      <c r="AL34" s="66">
        <v>8.2600000000000007E-2</v>
      </c>
      <c r="AM34" s="62">
        <v>898694.87</v>
      </c>
      <c r="AN34" s="66">
        <v>0.16389999999999999</v>
      </c>
      <c r="AO34" s="49">
        <v>602133.68999999994</v>
      </c>
      <c r="AP34" s="66">
        <v>5.2599999999999999E-3</v>
      </c>
      <c r="AQ34" s="49">
        <v>34904.400000000001</v>
      </c>
    </row>
    <row r="35" spans="1:50" s="1" customFormat="1" ht="15" customHeight="1" x14ac:dyDescent="0.2">
      <c r="A35" s="100">
        <v>45836</v>
      </c>
      <c r="B35" s="98">
        <v>3.6209500000000001</v>
      </c>
      <c r="C35" s="98">
        <v>47632.277725265005</v>
      </c>
      <c r="D35" s="98">
        <v>187.99959000000001</v>
      </c>
      <c r="E35" s="98">
        <v>41231.557216968002</v>
      </c>
      <c r="F35" s="98">
        <v>0.72</v>
      </c>
      <c r="G35" s="98">
        <v>21.21</v>
      </c>
      <c r="H35" s="98">
        <v>5989.64</v>
      </c>
      <c r="I35" s="98">
        <v>70198.78</v>
      </c>
      <c r="J35" s="98">
        <v>142.65</v>
      </c>
      <c r="K35" s="98">
        <v>17742.78</v>
      </c>
      <c r="L35" s="98">
        <v>41.95</v>
      </c>
      <c r="M35" s="98">
        <v>1912.03</v>
      </c>
      <c r="N35" s="98">
        <v>57.83</v>
      </c>
      <c r="O35" s="98">
        <v>2764.96</v>
      </c>
      <c r="P35" s="98">
        <v>135.34</v>
      </c>
      <c r="Q35" s="98">
        <v>238.13</v>
      </c>
      <c r="R35" s="98">
        <v>72.704809999999995</v>
      </c>
      <c r="S35" s="98">
        <v>3694.9301752440001</v>
      </c>
      <c r="T35" s="49" t="s">
        <v>43</v>
      </c>
      <c r="U35" s="62" t="s">
        <v>43</v>
      </c>
      <c r="V35" s="89">
        <v>30.123450000000002</v>
      </c>
      <c r="W35" s="89">
        <v>1339.1863413000001</v>
      </c>
      <c r="X35" s="89">
        <v>35.356340000000003</v>
      </c>
      <c r="Y35" s="89">
        <v>2143.4891866000003</v>
      </c>
      <c r="Z35" s="89">
        <v>20.23676</v>
      </c>
      <c r="AA35" s="89">
        <v>599.00776940000003</v>
      </c>
      <c r="AB35" s="89">
        <v>7.9540100000000002</v>
      </c>
      <c r="AC35" s="89">
        <v>319.09280360000002</v>
      </c>
      <c r="AD35" s="89">
        <v>6.4451599999999996</v>
      </c>
      <c r="AE35" s="89">
        <v>16.172768699999999</v>
      </c>
      <c r="AF35" s="89">
        <v>0.68772999999999995</v>
      </c>
      <c r="AG35" s="89">
        <v>9.3944843999999996</v>
      </c>
      <c r="AH35" s="89">
        <v>75.61</v>
      </c>
      <c r="AI35" s="89">
        <v>3229.79</v>
      </c>
      <c r="AJ35" s="89">
        <v>27.29</v>
      </c>
      <c r="AK35" s="89">
        <v>719.7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45837</v>
      </c>
      <c r="B36" s="98">
        <v>1.38646</v>
      </c>
      <c r="C36" s="98">
        <v>16802.836840918</v>
      </c>
      <c r="D36" s="98">
        <v>164.26434</v>
      </c>
      <c r="E36" s="98">
        <v>21234.324998709999</v>
      </c>
      <c r="F36" s="98">
        <v>0.68</v>
      </c>
      <c r="G36" s="98">
        <v>17.79</v>
      </c>
      <c r="H36" s="98">
        <v>5894.65</v>
      </c>
      <c r="I36" s="98">
        <v>58111.17</v>
      </c>
      <c r="J36" s="98">
        <v>130.34</v>
      </c>
      <c r="K36" s="98">
        <v>11957.85</v>
      </c>
      <c r="L36" s="98">
        <v>3.55</v>
      </c>
      <c r="M36" s="98">
        <v>262.8</v>
      </c>
      <c r="N36" s="98">
        <v>5.67</v>
      </c>
      <c r="O36" s="98">
        <v>738.54</v>
      </c>
      <c r="P36" s="98">
        <v>136.33000000000001</v>
      </c>
      <c r="Q36" s="98">
        <v>238.27</v>
      </c>
      <c r="R36" s="98">
        <v>63.023800000000001</v>
      </c>
      <c r="S36" s="98">
        <v>3135.5235699669997</v>
      </c>
      <c r="T36" s="49" t="s">
        <v>43</v>
      </c>
      <c r="U36" s="62" t="s">
        <v>43</v>
      </c>
      <c r="V36" s="89">
        <v>29.743470000000002</v>
      </c>
      <c r="W36" s="89">
        <v>1245.2472796</v>
      </c>
      <c r="X36" s="89">
        <v>33.199940000000005</v>
      </c>
      <c r="Y36" s="89">
        <v>1651.8403343</v>
      </c>
      <c r="Z36" s="89">
        <v>18.865369999999999</v>
      </c>
      <c r="AA36" s="89">
        <v>523.34542839999995</v>
      </c>
      <c r="AB36" s="89">
        <v>6.4341899999999992</v>
      </c>
      <c r="AC36" s="89">
        <v>240.3218564</v>
      </c>
      <c r="AD36" s="89">
        <v>4.9968000000000004</v>
      </c>
      <c r="AE36" s="89">
        <v>14.771308700000001</v>
      </c>
      <c r="AF36" s="89">
        <v>0.64856000000000003</v>
      </c>
      <c r="AG36" s="89">
        <v>8.5613466999999996</v>
      </c>
      <c r="AH36" s="89">
        <v>72.62</v>
      </c>
      <c r="AI36" s="89">
        <v>2800.86</v>
      </c>
      <c r="AJ36" s="89">
        <v>22.23</v>
      </c>
      <c r="AK36" s="89">
        <v>546.29999999999995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45838</v>
      </c>
      <c r="B37" s="98">
        <v>15.184530000000001</v>
      </c>
      <c r="C37" s="98">
        <v>1577296.170625516</v>
      </c>
      <c r="D37" s="98">
        <v>455.40904999999998</v>
      </c>
      <c r="E37" s="98">
        <v>347315.70777974901</v>
      </c>
      <c r="F37" s="98">
        <v>0.73</v>
      </c>
      <c r="G37" s="98">
        <v>21.490000000000002</v>
      </c>
      <c r="H37" s="98">
        <v>6239.76</v>
      </c>
      <c r="I37" s="98">
        <v>104009.3</v>
      </c>
      <c r="J37" s="98">
        <v>176.09</v>
      </c>
      <c r="K37" s="98">
        <v>30741.63</v>
      </c>
      <c r="L37" s="98">
        <v>148.74</v>
      </c>
      <c r="M37" s="98">
        <v>16413.62</v>
      </c>
      <c r="N37" s="98">
        <v>41.16</v>
      </c>
      <c r="O37" s="98">
        <v>6765.47</v>
      </c>
      <c r="P37" s="98">
        <v>122.17</v>
      </c>
      <c r="Q37" s="98">
        <v>217.12</v>
      </c>
      <c r="R37" s="98">
        <v>107.96142999999999</v>
      </c>
      <c r="S37" s="98">
        <v>7703.6551142289991</v>
      </c>
      <c r="T37" s="49">
        <v>29.64</v>
      </c>
      <c r="U37" s="62">
        <v>33756.5</v>
      </c>
      <c r="V37" s="89">
        <v>49.994169999999997</v>
      </c>
      <c r="W37" s="89">
        <v>2463.6629994</v>
      </c>
      <c r="X37" s="89">
        <v>71.340869999999995</v>
      </c>
      <c r="Y37" s="89">
        <v>5080.6791530999999</v>
      </c>
      <c r="Z37" s="89">
        <v>30.770350000000001</v>
      </c>
      <c r="AA37" s="89">
        <v>955.16375330000005</v>
      </c>
      <c r="AB37" s="89">
        <v>13.953700000000001</v>
      </c>
      <c r="AC37" s="89">
        <v>702.04481199999998</v>
      </c>
      <c r="AD37" s="89">
        <v>4.0560700000000001</v>
      </c>
      <c r="AE37" s="89">
        <v>15.412431</v>
      </c>
      <c r="AF37" s="89">
        <v>0.69095000000000006</v>
      </c>
      <c r="AG37" s="89">
        <v>9.8092933000000002</v>
      </c>
      <c r="AH37" s="89">
        <v>89.05</v>
      </c>
      <c r="AI37" s="89">
        <v>4221.5200000000004</v>
      </c>
      <c r="AJ37" s="89">
        <v>30.26</v>
      </c>
      <c r="AK37" s="89">
        <v>821.4</v>
      </c>
      <c r="AL37" s="66">
        <v>7.5880000000000003E-2</v>
      </c>
      <c r="AM37" s="62">
        <v>897462.50699999998</v>
      </c>
      <c r="AN37" s="66">
        <v>0.27444499999999999</v>
      </c>
      <c r="AO37" s="49">
        <v>2192671.0699999998</v>
      </c>
      <c r="AP37" s="66">
        <v>3.4399999999999999E-3</v>
      </c>
      <c r="AQ37" s="49">
        <v>24686.05</v>
      </c>
    </row>
    <row r="38" spans="1:50" s="1" customFormat="1" ht="15" customHeight="1" x14ac:dyDescent="0.2">
      <c r="A38" s="81" t="s">
        <v>357</v>
      </c>
      <c r="B38" s="99">
        <f>SUM(B8:B37)</f>
        <v>254.87594000000001</v>
      </c>
      <c r="C38" s="99">
        <f t="shared" ref="C38:AQ38" si="0">SUM(C8:C37)</f>
        <v>19012359.627157029</v>
      </c>
      <c r="D38" s="99">
        <f t="shared" si="0"/>
        <v>7920.5230500000007</v>
      </c>
      <c r="E38" s="99">
        <f t="shared" si="0"/>
        <v>3764741.5568335438</v>
      </c>
      <c r="F38" s="99">
        <f t="shared" si="0"/>
        <v>18.569999999999997</v>
      </c>
      <c r="G38" s="99">
        <f t="shared" si="0"/>
        <v>630.15999999999985</v>
      </c>
      <c r="H38" s="99">
        <f t="shared" si="0"/>
        <v>183950.06000000003</v>
      </c>
      <c r="I38" s="99">
        <f t="shared" si="0"/>
        <v>2403930.6899999995</v>
      </c>
      <c r="J38" s="99">
        <f t="shared" si="0"/>
        <v>4481.05</v>
      </c>
      <c r="K38" s="99">
        <f t="shared" si="0"/>
        <v>606356.29999999993</v>
      </c>
      <c r="L38" s="99">
        <f t="shared" si="0"/>
        <v>4167.9100000000008</v>
      </c>
      <c r="M38" s="99">
        <f t="shared" si="0"/>
        <v>182434.19</v>
      </c>
      <c r="N38" s="99">
        <f t="shared" si="0"/>
        <v>1728.3899999999996</v>
      </c>
      <c r="O38" s="99">
        <f t="shared" si="0"/>
        <v>209956.33999999997</v>
      </c>
      <c r="P38" s="99">
        <f t="shared" si="0"/>
        <v>3862.7999999999997</v>
      </c>
      <c r="Q38" s="99">
        <f t="shared" si="0"/>
        <v>6793.4000000000005</v>
      </c>
      <c r="R38" s="99">
        <f t="shared" si="0"/>
        <v>2497.1425400000003</v>
      </c>
      <c r="S38" s="99">
        <f t="shared" si="0"/>
        <v>120841.62292242299</v>
      </c>
      <c r="T38" s="53">
        <f t="shared" si="0"/>
        <v>447.43000000000006</v>
      </c>
      <c r="U38" s="70">
        <f t="shared" si="0"/>
        <v>550176.04</v>
      </c>
      <c r="V38" s="90">
        <f t="shared" si="0"/>
        <v>995.54998999999998</v>
      </c>
      <c r="W38" s="90">
        <f t="shared" si="0"/>
        <v>46704.158196000011</v>
      </c>
      <c r="X38" s="90">
        <f t="shared" si="0"/>
        <v>1354.76982</v>
      </c>
      <c r="Y38" s="90">
        <f t="shared" si="0"/>
        <v>94436.573864000005</v>
      </c>
      <c r="Z38" s="90">
        <f t="shared" si="0"/>
        <v>704.05878000000007</v>
      </c>
      <c r="AA38" s="90">
        <f t="shared" si="0"/>
        <v>19870.701779299998</v>
      </c>
      <c r="AB38" s="90">
        <f t="shared" si="0"/>
        <v>280.14427999999998</v>
      </c>
      <c r="AC38" s="90">
        <f t="shared" si="0"/>
        <v>11896.4111887</v>
      </c>
      <c r="AD38" s="90">
        <f t="shared" si="0"/>
        <v>174.03200999999999</v>
      </c>
      <c r="AE38" s="90">
        <f t="shared" si="0"/>
        <v>471.25085490000009</v>
      </c>
      <c r="AF38" s="90">
        <f t="shared" si="0"/>
        <v>20.016970000000001</v>
      </c>
      <c r="AG38" s="90">
        <f t="shared" si="0"/>
        <v>259.96025479999997</v>
      </c>
      <c r="AH38" s="90">
        <f t="shared" si="0"/>
        <v>2579.4900000000002</v>
      </c>
      <c r="AI38" s="90">
        <f t="shared" si="0"/>
        <v>115129.94999999998</v>
      </c>
      <c r="AJ38" s="90">
        <f t="shared" si="0"/>
        <v>944.61999999999989</v>
      </c>
      <c r="AK38" s="90">
        <f t="shared" si="0"/>
        <v>25646.12</v>
      </c>
      <c r="AL38" s="72">
        <f t="shared" si="0"/>
        <v>1.76905</v>
      </c>
      <c r="AM38" s="70">
        <f t="shared" si="0"/>
        <v>17946466.622821901</v>
      </c>
      <c r="AN38" s="72">
        <f t="shared" si="0"/>
        <v>3.3921200000000002</v>
      </c>
      <c r="AO38" s="53">
        <f t="shared" si="0"/>
        <v>11968142.75</v>
      </c>
      <c r="AP38" s="72">
        <f t="shared" si="0"/>
        <v>0.13514999999999999</v>
      </c>
      <c r="AQ38" s="53">
        <f t="shared" si="0"/>
        <v>1045116.6300000001</v>
      </c>
    </row>
    <row r="39" spans="1:50" s="1" customFormat="1" ht="15" customHeight="1" x14ac:dyDescent="0.2">
      <c r="A39" s="101"/>
      <c r="B39" s="105" t="s">
        <v>377</v>
      </c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AX51"/>
  <sheetViews>
    <sheetView zoomScale="80" zoomScaleNormal="80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O41" sqref="O41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11.42578125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1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2.7109375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9" t="s">
        <v>378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372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54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120" t="s">
        <v>12</v>
      </c>
      <c r="C7" s="120" t="s">
        <v>13</v>
      </c>
      <c r="D7" s="120" t="s">
        <v>12</v>
      </c>
      <c r="E7" s="120" t="s">
        <v>13</v>
      </c>
      <c r="F7" s="120" t="s">
        <v>12</v>
      </c>
      <c r="G7" s="120" t="s">
        <v>13</v>
      </c>
      <c r="H7" s="120" t="s">
        <v>12</v>
      </c>
      <c r="I7" s="120" t="s">
        <v>13</v>
      </c>
      <c r="J7" s="120" t="s">
        <v>12</v>
      </c>
      <c r="K7" s="120" t="s">
        <v>13</v>
      </c>
      <c r="L7" s="120" t="s">
        <v>12</v>
      </c>
      <c r="M7" s="120" t="s">
        <v>13</v>
      </c>
      <c r="N7" s="120" t="s">
        <v>12</v>
      </c>
      <c r="O7" s="120" t="s">
        <v>13</v>
      </c>
      <c r="P7" s="121" t="s">
        <v>12</v>
      </c>
      <c r="Q7" s="121" t="s">
        <v>13</v>
      </c>
      <c r="R7" s="121" t="s">
        <v>12</v>
      </c>
      <c r="S7" s="121" t="s">
        <v>13</v>
      </c>
      <c r="T7" s="120" t="s">
        <v>12</v>
      </c>
      <c r="U7" s="120" t="s">
        <v>13</v>
      </c>
      <c r="V7" s="122" t="s">
        <v>12</v>
      </c>
      <c r="W7" s="122" t="s">
        <v>13</v>
      </c>
      <c r="X7" s="122" t="s">
        <v>12</v>
      </c>
      <c r="Y7" s="122" t="s">
        <v>13</v>
      </c>
      <c r="Z7" s="122" t="s">
        <v>12</v>
      </c>
      <c r="AA7" s="122" t="s">
        <v>13</v>
      </c>
      <c r="AB7" s="122" t="s">
        <v>12</v>
      </c>
      <c r="AC7" s="122" t="s">
        <v>13</v>
      </c>
      <c r="AD7" s="122" t="s">
        <v>12</v>
      </c>
      <c r="AE7" s="122" t="s">
        <v>13</v>
      </c>
      <c r="AF7" s="122" t="s">
        <v>12</v>
      </c>
      <c r="AG7" s="122" t="s">
        <v>13</v>
      </c>
      <c r="AH7" s="120" t="s">
        <v>12</v>
      </c>
      <c r="AI7" s="120" t="s">
        <v>13</v>
      </c>
      <c r="AJ7" s="120" t="s">
        <v>12</v>
      </c>
      <c r="AK7" s="120" t="s">
        <v>13</v>
      </c>
      <c r="AL7" s="122" t="s">
        <v>12</v>
      </c>
      <c r="AM7" s="122" t="s">
        <v>13</v>
      </c>
      <c r="AN7" s="120" t="s">
        <v>12</v>
      </c>
      <c r="AO7" s="120" t="s">
        <v>13</v>
      </c>
      <c r="AP7" s="120" t="s">
        <v>12</v>
      </c>
      <c r="AQ7" s="120" t="s">
        <v>13</v>
      </c>
    </row>
    <row r="8" spans="1:43" s="1" customFormat="1" ht="15" customHeight="1" x14ac:dyDescent="0.2">
      <c r="A8" s="100">
        <v>45839</v>
      </c>
      <c r="B8" s="98">
        <v>11.640829999999999</v>
      </c>
      <c r="C8" s="98">
        <v>1366012.3310530069</v>
      </c>
      <c r="D8" s="98">
        <v>418.10118999999997</v>
      </c>
      <c r="E8" s="98">
        <v>229348.04507857701</v>
      </c>
      <c r="F8" s="98">
        <v>0.51</v>
      </c>
      <c r="G8" s="98">
        <v>18.669999999999998</v>
      </c>
      <c r="H8" s="98">
        <v>6535.13</v>
      </c>
      <c r="I8" s="98">
        <v>110062.3</v>
      </c>
      <c r="J8" s="98">
        <v>190.34</v>
      </c>
      <c r="K8" s="98">
        <v>29733.77</v>
      </c>
      <c r="L8" s="98">
        <v>312.16999999999996</v>
      </c>
      <c r="M8" s="98">
        <v>13764.22</v>
      </c>
      <c r="N8" s="98">
        <v>47.35</v>
      </c>
      <c r="O8" s="98">
        <v>6735.17</v>
      </c>
      <c r="P8" s="98">
        <v>117.42</v>
      </c>
      <c r="Q8" s="98">
        <v>216.96</v>
      </c>
      <c r="R8" s="98">
        <v>104.95699999999999</v>
      </c>
      <c r="S8" s="98">
        <v>6808.0534550000002</v>
      </c>
      <c r="T8" s="49">
        <v>21.03</v>
      </c>
      <c r="U8" s="62">
        <v>28444.639999999999</v>
      </c>
      <c r="V8" s="89">
        <v>28.649869999999996</v>
      </c>
      <c r="W8" s="89">
        <v>1562.6146684999999</v>
      </c>
      <c r="X8" s="89">
        <v>46.493130000000001</v>
      </c>
      <c r="Y8" s="89">
        <v>4003.2518243999998</v>
      </c>
      <c r="Z8" s="89">
        <v>23.142870000000002</v>
      </c>
      <c r="AA8" s="89">
        <v>653.49217820000001</v>
      </c>
      <c r="AB8" s="89">
        <v>10.785340000000001</v>
      </c>
      <c r="AC8" s="89">
        <v>573.51189769999996</v>
      </c>
      <c r="AD8" s="89">
        <v>6.7983800000000008</v>
      </c>
      <c r="AE8" s="89">
        <v>14.545126300000002</v>
      </c>
      <c r="AF8" s="89">
        <v>0.72526999999999997</v>
      </c>
      <c r="AG8" s="89">
        <v>10.5239078</v>
      </c>
      <c r="AH8" s="89">
        <v>100.35</v>
      </c>
      <c r="AI8" s="89">
        <v>5014.91</v>
      </c>
      <c r="AJ8" s="89">
        <v>34.68</v>
      </c>
      <c r="AK8" s="89">
        <v>984.43</v>
      </c>
      <c r="AL8" s="66">
        <v>7.3319999999999996E-2</v>
      </c>
      <c r="AM8" s="62">
        <v>930436.92187889991</v>
      </c>
      <c r="AN8" s="62">
        <v>0.16939499999999999</v>
      </c>
      <c r="AO8" s="49">
        <v>676250.08</v>
      </c>
      <c r="AP8" s="62">
        <v>4.5700000000000003E-3</v>
      </c>
      <c r="AQ8" s="49">
        <v>31865</v>
      </c>
    </row>
    <row r="9" spans="1:43" s="1" customFormat="1" ht="15" customHeight="1" x14ac:dyDescent="0.2">
      <c r="A9" s="100">
        <v>45840</v>
      </c>
      <c r="B9" s="98">
        <v>10.467460000000001</v>
      </c>
      <c r="C9" s="98">
        <v>832144.15270470607</v>
      </c>
      <c r="D9" s="98">
        <v>336.20366999999999</v>
      </c>
      <c r="E9" s="98">
        <v>148232.617113563</v>
      </c>
      <c r="F9" s="98">
        <v>0.52</v>
      </c>
      <c r="G9" s="98">
        <v>18.8</v>
      </c>
      <c r="H9" s="98">
        <v>6649.96</v>
      </c>
      <c r="I9" s="98">
        <v>104976.26</v>
      </c>
      <c r="J9" s="98">
        <v>177.12</v>
      </c>
      <c r="K9" s="98">
        <v>26353.82</v>
      </c>
      <c r="L9" s="98">
        <v>145.13</v>
      </c>
      <c r="M9" s="98">
        <v>7436.45</v>
      </c>
      <c r="N9" s="98">
        <v>97.76</v>
      </c>
      <c r="O9" s="98">
        <v>9441.09</v>
      </c>
      <c r="P9" s="98">
        <v>117.28</v>
      </c>
      <c r="Q9" s="98">
        <v>213.84</v>
      </c>
      <c r="R9" s="98">
        <v>101.56595</v>
      </c>
      <c r="S9" s="98">
        <v>6472.1634680999996</v>
      </c>
      <c r="T9" s="49">
        <v>19.28</v>
      </c>
      <c r="U9" s="62">
        <v>25665.759999999998</v>
      </c>
      <c r="V9" s="89">
        <v>28.812060000000002</v>
      </c>
      <c r="W9" s="89">
        <v>1569.7214614</v>
      </c>
      <c r="X9" s="89">
        <v>46.367739999999998</v>
      </c>
      <c r="Y9" s="89">
        <v>3999.6966671</v>
      </c>
      <c r="Z9" s="89">
        <v>24.50123</v>
      </c>
      <c r="AA9" s="89">
        <v>690.7563983</v>
      </c>
      <c r="AB9" s="89">
        <v>10.640879999999999</v>
      </c>
      <c r="AC9" s="89">
        <v>536.63454960000001</v>
      </c>
      <c r="AD9" s="89">
        <v>6.8989700000000003</v>
      </c>
      <c r="AE9" s="89">
        <v>13.7294518</v>
      </c>
      <c r="AF9" s="89">
        <v>0.72048000000000001</v>
      </c>
      <c r="AG9" s="89">
        <v>8.8423514000000001</v>
      </c>
      <c r="AH9" s="89">
        <v>99.36</v>
      </c>
      <c r="AI9" s="89">
        <v>4924.25</v>
      </c>
      <c r="AJ9" s="89">
        <v>33.9</v>
      </c>
      <c r="AK9" s="89">
        <v>942.75</v>
      </c>
      <c r="AL9" s="66">
        <v>8.6040000000000005E-2</v>
      </c>
      <c r="AM9" s="62">
        <v>904995.70250739995</v>
      </c>
      <c r="AN9" s="62">
        <v>0.14996499999999999</v>
      </c>
      <c r="AO9" s="49">
        <v>585057.43999999994</v>
      </c>
      <c r="AP9" s="62">
        <v>5.4599999999999996E-3</v>
      </c>
      <c r="AQ9" s="49">
        <v>35010</v>
      </c>
    </row>
    <row r="10" spans="1:43" s="1" customFormat="1" ht="15" customHeight="1" x14ac:dyDescent="0.2">
      <c r="A10" s="100">
        <v>45841</v>
      </c>
      <c r="B10" s="98">
        <v>10.475820000000001</v>
      </c>
      <c r="C10" s="98">
        <v>789450.06278331892</v>
      </c>
      <c r="D10" s="98">
        <v>288.28735</v>
      </c>
      <c r="E10" s="98">
        <v>155656.75568341202</v>
      </c>
      <c r="F10" s="98">
        <v>0.51</v>
      </c>
      <c r="G10" s="98">
        <v>17.989999999999998</v>
      </c>
      <c r="H10" s="98">
        <v>6446.99</v>
      </c>
      <c r="I10" s="98">
        <v>95041.19</v>
      </c>
      <c r="J10" s="98">
        <v>170.38</v>
      </c>
      <c r="K10" s="98">
        <v>24593.26</v>
      </c>
      <c r="L10" s="98">
        <v>275.95000000000005</v>
      </c>
      <c r="M10" s="98">
        <v>6992.88</v>
      </c>
      <c r="N10" s="98">
        <v>176.75</v>
      </c>
      <c r="O10" s="98">
        <v>13455.03</v>
      </c>
      <c r="P10" s="98">
        <v>116.92</v>
      </c>
      <c r="Q10" s="98">
        <v>215.51</v>
      </c>
      <c r="R10" s="98">
        <v>98.458029999999994</v>
      </c>
      <c r="S10" s="98">
        <v>5877.6965751999996</v>
      </c>
      <c r="T10" s="49">
        <v>17.97</v>
      </c>
      <c r="U10" s="62">
        <v>24543.56</v>
      </c>
      <c r="V10" s="89">
        <v>29.571079999999998</v>
      </c>
      <c r="W10" s="89">
        <v>1645.5618661000001</v>
      </c>
      <c r="X10" s="89">
        <v>40.489689999999996</v>
      </c>
      <c r="Y10" s="89">
        <v>3807.7163317000004</v>
      </c>
      <c r="Z10" s="89">
        <v>24.1876</v>
      </c>
      <c r="AA10" s="89">
        <v>682.30140749999998</v>
      </c>
      <c r="AB10" s="89">
        <v>9.0003799999999998</v>
      </c>
      <c r="AC10" s="89">
        <v>495.76807209999998</v>
      </c>
      <c r="AD10" s="89">
        <v>6.7684199999999999</v>
      </c>
      <c r="AE10" s="89">
        <v>12.985851299999998</v>
      </c>
      <c r="AF10" s="89">
        <v>0.66545999999999994</v>
      </c>
      <c r="AG10" s="89">
        <v>8.3772315000000006</v>
      </c>
      <c r="AH10" s="89">
        <v>93.46</v>
      </c>
      <c r="AI10" s="89">
        <v>4514.3</v>
      </c>
      <c r="AJ10" s="89">
        <v>33.14</v>
      </c>
      <c r="AK10" s="89">
        <v>901.51</v>
      </c>
      <c r="AL10" s="66">
        <v>7.4969999999999995E-2</v>
      </c>
      <c r="AM10" s="62">
        <v>867953.84354089992</v>
      </c>
      <c r="AN10" s="62">
        <v>0.15445500000000001</v>
      </c>
      <c r="AO10" s="49">
        <v>590973.19999999995</v>
      </c>
      <c r="AP10" s="62">
        <v>5.2900000000000004E-3</v>
      </c>
      <c r="AQ10" s="49">
        <v>29230</v>
      </c>
    </row>
    <row r="11" spans="1:43" s="1" customFormat="1" ht="15" customHeight="1" x14ac:dyDescent="0.2">
      <c r="A11" s="100">
        <v>45842</v>
      </c>
      <c r="B11" s="98">
        <v>10.3504</v>
      </c>
      <c r="C11" s="98">
        <v>786282.59471868305</v>
      </c>
      <c r="D11" s="98">
        <v>299.77704999999997</v>
      </c>
      <c r="E11" s="98">
        <v>157167.54165929699</v>
      </c>
      <c r="F11" s="98">
        <v>0.5</v>
      </c>
      <c r="G11" s="98">
        <v>17.419999999999998</v>
      </c>
      <c r="H11" s="98">
        <v>6483.11</v>
      </c>
      <c r="I11" s="98">
        <v>92737.86</v>
      </c>
      <c r="J11" s="98">
        <v>171.07</v>
      </c>
      <c r="K11" s="98">
        <v>24048.39</v>
      </c>
      <c r="L11" s="98">
        <v>281.38</v>
      </c>
      <c r="M11" s="98">
        <v>10458.42</v>
      </c>
      <c r="N11" s="98">
        <v>79.13</v>
      </c>
      <c r="O11" s="98">
        <v>9307.32</v>
      </c>
      <c r="P11" s="98">
        <v>122.53</v>
      </c>
      <c r="Q11" s="98">
        <v>223.98</v>
      </c>
      <c r="R11" s="98">
        <v>92.668409999999994</v>
      </c>
      <c r="S11" s="98">
        <v>5487.3613108999998</v>
      </c>
      <c r="T11" s="49">
        <v>17.809999999999999</v>
      </c>
      <c r="U11" s="62">
        <v>25323.93</v>
      </c>
      <c r="V11" s="89">
        <v>30.219200000000001</v>
      </c>
      <c r="W11" s="89">
        <v>1662.2274784000001</v>
      </c>
      <c r="X11" s="89">
        <v>52.709159999999997</v>
      </c>
      <c r="Y11" s="89">
        <v>4081.8978735000001</v>
      </c>
      <c r="Z11" s="89">
        <v>23.642200000000003</v>
      </c>
      <c r="AA11" s="89">
        <v>678.65033660000006</v>
      </c>
      <c r="AB11" s="89">
        <v>12.147690000000001</v>
      </c>
      <c r="AC11" s="89">
        <v>495.13951509999993</v>
      </c>
      <c r="AD11" s="89">
        <v>6.8471200000000003</v>
      </c>
      <c r="AE11" s="89">
        <v>13.822586399999999</v>
      </c>
      <c r="AF11" s="89">
        <v>0.77408999999999994</v>
      </c>
      <c r="AG11" s="89">
        <v>9.2274478000000002</v>
      </c>
      <c r="AH11" s="89">
        <v>90.24</v>
      </c>
      <c r="AI11" s="89">
        <v>4248.12</v>
      </c>
      <c r="AJ11" s="89">
        <v>32.18</v>
      </c>
      <c r="AK11" s="89">
        <v>853.05</v>
      </c>
      <c r="AL11" s="66">
        <v>7.4079999999999993E-2</v>
      </c>
      <c r="AM11" s="62">
        <v>870229.10018569999</v>
      </c>
      <c r="AN11" s="62">
        <v>0</v>
      </c>
      <c r="AO11" s="49">
        <v>0</v>
      </c>
      <c r="AP11" s="62">
        <v>7.0299999999999998E-3</v>
      </c>
      <c r="AQ11" s="49">
        <v>49495</v>
      </c>
    </row>
    <row r="12" spans="1:43" s="1" customFormat="1" ht="15" customHeight="1" x14ac:dyDescent="0.2">
      <c r="A12" s="100">
        <v>45843</v>
      </c>
      <c r="B12" s="98">
        <v>8.7845099999999992</v>
      </c>
      <c r="C12" s="98">
        <v>244561.67780445001</v>
      </c>
      <c r="D12" s="98">
        <v>403.84359999999998</v>
      </c>
      <c r="E12" s="98">
        <v>129958.54062033798</v>
      </c>
      <c r="F12" s="98">
        <v>0.51</v>
      </c>
      <c r="G12" s="98">
        <v>17.78</v>
      </c>
      <c r="H12" s="98">
        <v>6561.36</v>
      </c>
      <c r="I12" s="98">
        <v>92883.49</v>
      </c>
      <c r="J12" s="98">
        <v>163.86</v>
      </c>
      <c r="K12" s="98">
        <v>22049.58</v>
      </c>
      <c r="L12" s="98">
        <v>189.25</v>
      </c>
      <c r="M12" s="98">
        <v>7150.2199999999993</v>
      </c>
      <c r="N12" s="98">
        <v>283.82</v>
      </c>
      <c r="O12" s="98">
        <v>33425.71</v>
      </c>
      <c r="P12" s="98">
        <v>129.12</v>
      </c>
      <c r="Q12" s="98">
        <v>227.06</v>
      </c>
      <c r="R12" s="98">
        <v>94.230760000000004</v>
      </c>
      <c r="S12" s="98">
        <v>5718.1412357999998</v>
      </c>
      <c r="T12" s="49">
        <v>17.68</v>
      </c>
      <c r="U12" s="62">
        <v>21579.22</v>
      </c>
      <c r="V12" s="89">
        <v>29.06683</v>
      </c>
      <c r="W12" s="89">
        <v>1410.9462733999999</v>
      </c>
      <c r="X12" s="89">
        <v>34.673929999999999</v>
      </c>
      <c r="Y12" s="89">
        <v>2603.4396280000001</v>
      </c>
      <c r="Z12" s="89">
        <v>21.62678</v>
      </c>
      <c r="AA12" s="89">
        <v>642.58684589999996</v>
      </c>
      <c r="AB12" s="89">
        <v>7.6798100000000007</v>
      </c>
      <c r="AC12" s="89">
        <v>346.3906781</v>
      </c>
      <c r="AD12" s="89">
        <v>6.7125200000000005</v>
      </c>
      <c r="AE12" s="89">
        <v>13.427382000000001</v>
      </c>
      <c r="AF12" s="89">
        <v>0.68145</v>
      </c>
      <c r="AG12" s="89">
        <v>8.3207989999999992</v>
      </c>
      <c r="AH12" s="89">
        <v>96.08</v>
      </c>
      <c r="AI12" s="89">
        <v>4528.0200000000004</v>
      </c>
      <c r="AJ12" s="89">
        <v>33.42</v>
      </c>
      <c r="AK12" s="89">
        <v>848.53</v>
      </c>
      <c r="AL12" s="66">
        <v>9.3999999999999997E-4</v>
      </c>
      <c r="AM12" s="62">
        <v>8071.81</v>
      </c>
      <c r="AN12" s="62">
        <v>0</v>
      </c>
      <c r="AO12" s="49">
        <v>0</v>
      </c>
      <c r="AP12" s="62">
        <v>0</v>
      </c>
      <c r="AQ12" s="49">
        <v>0</v>
      </c>
    </row>
    <row r="13" spans="1:43" s="1" customFormat="1" ht="15" customHeight="1" x14ac:dyDescent="0.2">
      <c r="A13" s="100">
        <v>45844</v>
      </c>
      <c r="B13" s="98">
        <v>1.3293999999999999</v>
      </c>
      <c r="C13" s="98">
        <v>19028.817662602003</v>
      </c>
      <c r="D13" s="98">
        <v>169.86055999999999</v>
      </c>
      <c r="E13" s="98">
        <v>23299.282679534001</v>
      </c>
      <c r="F13" s="98">
        <v>0.5</v>
      </c>
      <c r="G13" s="98">
        <v>15.98</v>
      </c>
      <c r="H13" s="98">
        <v>6234.23</v>
      </c>
      <c r="I13" s="98">
        <v>69207.259999999995</v>
      </c>
      <c r="J13" s="98">
        <v>135.91999999999999</v>
      </c>
      <c r="K13" s="98">
        <v>13326.6</v>
      </c>
      <c r="L13" s="98">
        <v>3.13</v>
      </c>
      <c r="M13" s="98">
        <v>422.82</v>
      </c>
      <c r="N13" s="98">
        <v>19.399999999999999</v>
      </c>
      <c r="O13" s="98">
        <v>2458.61</v>
      </c>
      <c r="P13" s="98">
        <v>123.58</v>
      </c>
      <c r="Q13" s="98">
        <v>214.85</v>
      </c>
      <c r="R13" s="98">
        <v>76.954580000000007</v>
      </c>
      <c r="S13" s="98">
        <v>3719.9399899999999</v>
      </c>
      <c r="T13" s="49" t="s">
        <v>43</v>
      </c>
      <c r="U13" s="62" t="s">
        <v>43</v>
      </c>
      <c r="V13" s="89">
        <v>28.770189999999999</v>
      </c>
      <c r="W13" s="89">
        <v>1310.7515114</v>
      </c>
      <c r="X13" s="89">
        <v>34.150730000000003</v>
      </c>
      <c r="Y13" s="89">
        <v>1885.9174459999999</v>
      </c>
      <c r="Z13" s="89">
        <v>19.7364</v>
      </c>
      <c r="AA13" s="89">
        <v>567.03093139999999</v>
      </c>
      <c r="AB13" s="89">
        <v>6.9344199999999994</v>
      </c>
      <c r="AC13" s="89">
        <v>257.59199060000003</v>
      </c>
      <c r="AD13" s="89">
        <v>5.4544000000000006</v>
      </c>
      <c r="AE13" s="89">
        <v>14.2925778</v>
      </c>
      <c r="AF13" s="89">
        <v>0.57804</v>
      </c>
      <c r="AG13" s="89">
        <v>5.3807758000000003</v>
      </c>
      <c r="AH13" s="89">
        <v>86.8</v>
      </c>
      <c r="AI13" s="89">
        <v>3739.15</v>
      </c>
      <c r="AJ13" s="89">
        <v>27.76</v>
      </c>
      <c r="AK13" s="89">
        <v>666.2</v>
      </c>
      <c r="AL13" s="66" t="s">
        <v>43</v>
      </c>
      <c r="AM13" s="62" t="s">
        <v>43</v>
      </c>
      <c r="AN13" s="62" t="s">
        <v>43</v>
      </c>
      <c r="AO13" s="49" t="s">
        <v>43</v>
      </c>
      <c r="AP13" s="62" t="s">
        <v>43</v>
      </c>
      <c r="AQ13" s="49" t="s">
        <v>43</v>
      </c>
    </row>
    <row r="14" spans="1:43" s="1" customFormat="1" ht="15" customHeight="1" x14ac:dyDescent="0.2">
      <c r="A14" s="100">
        <v>45845</v>
      </c>
      <c r="B14" s="98">
        <v>10.98086</v>
      </c>
      <c r="C14" s="98">
        <v>816106.91290839808</v>
      </c>
      <c r="D14" s="98">
        <v>339.33438999999998</v>
      </c>
      <c r="E14" s="98">
        <v>155376.47162064401</v>
      </c>
      <c r="F14" s="98">
        <v>0.56000000000000005</v>
      </c>
      <c r="G14" s="98">
        <v>19.439999999999998</v>
      </c>
      <c r="H14" s="98">
        <v>6415.8</v>
      </c>
      <c r="I14" s="98">
        <v>95194.06</v>
      </c>
      <c r="J14" s="98">
        <v>168.03</v>
      </c>
      <c r="K14" s="98">
        <v>24276.02</v>
      </c>
      <c r="L14" s="98">
        <v>316.71000000000004</v>
      </c>
      <c r="M14" s="98">
        <v>7145.14</v>
      </c>
      <c r="N14" s="98">
        <v>122.71</v>
      </c>
      <c r="O14" s="98">
        <v>11533.73</v>
      </c>
      <c r="P14" s="98">
        <v>117.15</v>
      </c>
      <c r="Q14" s="98">
        <v>200.93</v>
      </c>
      <c r="R14" s="98">
        <v>99.534940000000006</v>
      </c>
      <c r="S14" s="98">
        <v>5195.5353864999997</v>
      </c>
      <c r="T14" s="49">
        <v>20.82</v>
      </c>
      <c r="U14" s="62">
        <v>22949.13</v>
      </c>
      <c r="V14" s="89">
        <v>46.899829999999994</v>
      </c>
      <c r="W14" s="89">
        <v>2484.0107218000003</v>
      </c>
      <c r="X14" s="89">
        <v>65.947879999999998</v>
      </c>
      <c r="Y14" s="89">
        <v>5345.7134926999997</v>
      </c>
      <c r="Z14" s="89">
        <v>31.300739999999998</v>
      </c>
      <c r="AA14" s="89">
        <v>953.69333469999992</v>
      </c>
      <c r="AB14" s="89">
        <v>13.07525</v>
      </c>
      <c r="AC14" s="89">
        <v>610.09818010000004</v>
      </c>
      <c r="AD14" s="89">
        <v>3.9979500000000003</v>
      </c>
      <c r="AE14" s="89">
        <v>12.664886900000001</v>
      </c>
      <c r="AF14" s="89">
        <v>0.69181999999999999</v>
      </c>
      <c r="AG14" s="89">
        <v>9.6260230999999994</v>
      </c>
      <c r="AH14" s="89">
        <v>95.18</v>
      </c>
      <c r="AI14" s="89">
        <v>4450.2700000000004</v>
      </c>
      <c r="AJ14" s="89">
        <v>36.72</v>
      </c>
      <c r="AK14" s="89">
        <v>949.99</v>
      </c>
      <c r="AL14" s="66">
        <v>7.3400000000000007E-2</v>
      </c>
      <c r="AM14" s="62">
        <v>853865.78945109993</v>
      </c>
      <c r="AN14" s="62">
        <v>0.29857499999999998</v>
      </c>
      <c r="AO14" s="49">
        <v>812106.15</v>
      </c>
      <c r="AP14" s="62">
        <v>2.82E-3</v>
      </c>
      <c r="AQ14" s="49">
        <v>22250</v>
      </c>
    </row>
    <row r="15" spans="1:43" s="1" customFormat="1" ht="15" customHeight="1" x14ac:dyDescent="0.2">
      <c r="A15" s="100">
        <v>45846</v>
      </c>
      <c r="B15" s="98">
        <v>10.39507</v>
      </c>
      <c r="C15" s="98">
        <v>719788.38156008301</v>
      </c>
      <c r="D15" s="98">
        <v>294.44274999999999</v>
      </c>
      <c r="E15" s="98">
        <v>138136.98164641598</v>
      </c>
      <c r="F15" s="98">
        <v>0.59</v>
      </c>
      <c r="G15" s="98">
        <v>21.150000000000002</v>
      </c>
      <c r="H15" s="98">
        <v>6481.43</v>
      </c>
      <c r="I15" s="98">
        <v>89965.21</v>
      </c>
      <c r="J15" s="98">
        <v>162.66</v>
      </c>
      <c r="K15" s="98">
        <v>22665.74</v>
      </c>
      <c r="L15" s="98">
        <v>103.17</v>
      </c>
      <c r="M15" s="98">
        <v>5697.1600000000008</v>
      </c>
      <c r="N15" s="98">
        <v>67.42</v>
      </c>
      <c r="O15" s="98">
        <v>7541.78</v>
      </c>
      <c r="P15" s="98">
        <v>114.84</v>
      </c>
      <c r="Q15" s="98">
        <v>204.94</v>
      </c>
      <c r="R15" s="98">
        <v>97.184849999999997</v>
      </c>
      <c r="S15" s="98">
        <v>5067.4577363999997</v>
      </c>
      <c r="T15" s="49">
        <v>20.13</v>
      </c>
      <c r="U15" s="62">
        <v>24597.15</v>
      </c>
      <c r="V15" s="89">
        <v>31.854210000000002</v>
      </c>
      <c r="W15" s="89">
        <v>1639.0696673000002</v>
      </c>
      <c r="X15" s="89">
        <v>49.919830000000005</v>
      </c>
      <c r="Y15" s="89">
        <v>3896.5259028</v>
      </c>
      <c r="Z15" s="89">
        <v>24.588619999999999</v>
      </c>
      <c r="AA15" s="89">
        <v>697.76043730000004</v>
      </c>
      <c r="AB15" s="89">
        <v>10.856290000000001</v>
      </c>
      <c r="AC15" s="89">
        <v>510.30181749999997</v>
      </c>
      <c r="AD15" s="89">
        <v>6.8086700000000002</v>
      </c>
      <c r="AE15" s="89">
        <v>12.374054699999999</v>
      </c>
      <c r="AF15" s="89">
        <v>0.69323999999999997</v>
      </c>
      <c r="AG15" s="89">
        <v>9.4203051999999996</v>
      </c>
      <c r="AH15" s="89">
        <v>96.98</v>
      </c>
      <c r="AI15" s="89">
        <v>4550.59</v>
      </c>
      <c r="AJ15" s="89">
        <v>37.909999999999997</v>
      </c>
      <c r="AK15" s="89">
        <v>986.15</v>
      </c>
      <c r="AL15" s="66">
        <v>6.7180000000000004E-2</v>
      </c>
      <c r="AM15" s="62">
        <v>814786.95719250001</v>
      </c>
      <c r="AN15" s="62">
        <v>0.12887999999999999</v>
      </c>
      <c r="AO15" s="49">
        <v>471040.84</v>
      </c>
      <c r="AP15" s="62">
        <v>2.7499999999999998E-3</v>
      </c>
      <c r="AQ15" s="49">
        <v>17360</v>
      </c>
    </row>
    <row r="16" spans="1:43" s="1" customFormat="1" ht="15" customHeight="1" x14ac:dyDescent="0.2">
      <c r="A16" s="100">
        <v>45847</v>
      </c>
      <c r="B16" s="98">
        <v>8.9926499999999994</v>
      </c>
      <c r="C16" s="98">
        <v>631540.16047771601</v>
      </c>
      <c r="D16" s="98">
        <v>280.74061999999998</v>
      </c>
      <c r="E16" s="98">
        <v>133486.22837255101</v>
      </c>
      <c r="F16" s="98">
        <v>0.63</v>
      </c>
      <c r="G16" s="98">
        <v>22.57</v>
      </c>
      <c r="H16" s="98">
        <v>6381.36</v>
      </c>
      <c r="I16" s="98">
        <v>87860.160000000003</v>
      </c>
      <c r="J16" s="98">
        <v>161.86000000000001</v>
      </c>
      <c r="K16" s="98">
        <v>22130.75</v>
      </c>
      <c r="L16" s="98">
        <v>120.28999999999999</v>
      </c>
      <c r="M16" s="98">
        <v>5706.1399999999994</v>
      </c>
      <c r="N16" s="98">
        <v>36.840000000000003</v>
      </c>
      <c r="O16" s="98">
        <v>5165.8500000000004</v>
      </c>
      <c r="P16" s="98">
        <v>115.22</v>
      </c>
      <c r="Q16" s="98">
        <v>208.12</v>
      </c>
      <c r="R16" s="98">
        <v>91.427589999999995</v>
      </c>
      <c r="S16" s="98">
        <v>4472.7996333999999</v>
      </c>
      <c r="T16" s="49">
        <v>14.82</v>
      </c>
      <c r="U16" s="62">
        <v>20259.16</v>
      </c>
      <c r="V16" s="89">
        <v>23.036100000000001</v>
      </c>
      <c r="W16" s="89">
        <v>1243.9825433000001</v>
      </c>
      <c r="X16" s="89">
        <v>31.633649999999999</v>
      </c>
      <c r="Y16" s="89">
        <v>2692.1278181000002</v>
      </c>
      <c r="Z16" s="89">
        <v>19.068300000000001</v>
      </c>
      <c r="AA16" s="89">
        <v>505.88654079999998</v>
      </c>
      <c r="AB16" s="89">
        <v>6.9395800000000012</v>
      </c>
      <c r="AC16" s="89">
        <v>343.61802180000001</v>
      </c>
      <c r="AD16" s="89">
        <v>6.9121799999999993</v>
      </c>
      <c r="AE16" s="89">
        <v>10.538385099999999</v>
      </c>
      <c r="AF16" s="89">
        <v>0.56492000000000009</v>
      </c>
      <c r="AG16" s="89">
        <v>9.3642389999999995</v>
      </c>
      <c r="AH16" s="89">
        <v>89.33</v>
      </c>
      <c r="AI16" s="89">
        <v>4143</v>
      </c>
      <c r="AJ16" s="89">
        <v>36.659999999999997</v>
      </c>
      <c r="AK16" s="89">
        <v>966.8</v>
      </c>
      <c r="AL16" s="66">
        <v>6.8000000000000005E-2</v>
      </c>
      <c r="AM16" s="62">
        <v>810784.57086620003</v>
      </c>
      <c r="AN16" s="62">
        <v>0.144235</v>
      </c>
      <c r="AO16" s="49">
        <v>489220.3</v>
      </c>
      <c r="AP16" s="62">
        <v>3.6700000000000001E-3</v>
      </c>
      <c r="AQ16" s="49">
        <v>33951.977360696997</v>
      </c>
    </row>
    <row r="17" spans="1:43" s="1" customFormat="1" ht="15" customHeight="1" x14ac:dyDescent="0.2">
      <c r="A17" s="100">
        <v>45848</v>
      </c>
      <c r="B17" s="98">
        <v>10.61774</v>
      </c>
      <c r="C17" s="98">
        <v>678992.55321242695</v>
      </c>
      <c r="D17" s="98">
        <v>302.03563000000003</v>
      </c>
      <c r="E17" s="98">
        <v>147765.440719137</v>
      </c>
      <c r="F17" s="98">
        <v>0.66</v>
      </c>
      <c r="G17" s="98">
        <v>22.740000000000002</v>
      </c>
      <c r="H17" s="98">
        <v>6555.67</v>
      </c>
      <c r="I17" s="98">
        <v>90757.83</v>
      </c>
      <c r="J17" s="98">
        <v>165.39</v>
      </c>
      <c r="K17" s="98">
        <v>22757.54</v>
      </c>
      <c r="L17" s="98">
        <v>202.39</v>
      </c>
      <c r="M17" s="98">
        <v>8473.1899999999987</v>
      </c>
      <c r="N17" s="98">
        <v>192.62</v>
      </c>
      <c r="O17" s="98">
        <v>24436.75</v>
      </c>
      <c r="P17" s="98">
        <v>122.71</v>
      </c>
      <c r="Q17" s="98">
        <v>217.75</v>
      </c>
      <c r="R17" s="98">
        <v>94.186319999999995</v>
      </c>
      <c r="S17" s="98">
        <v>4589.7718550999998</v>
      </c>
      <c r="T17" s="49">
        <v>22.06</v>
      </c>
      <c r="U17" s="62">
        <v>25752.09</v>
      </c>
      <c r="V17" s="89">
        <v>34.623759999999997</v>
      </c>
      <c r="W17" s="89">
        <v>1731.6074042999999</v>
      </c>
      <c r="X17" s="89">
        <v>55.274180000000001</v>
      </c>
      <c r="Y17" s="89">
        <v>3859.6263550999997</v>
      </c>
      <c r="Z17" s="89">
        <v>25.732599999999998</v>
      </c>
      <c r="AA17" s="89">
        <v>752.21717890000002</v>
      </c>
      <c r="AB17" s="89">
        <v>12.224410000000001</v>
      </c>
      <c r="AC17" s="89">
        <v>571.03766070000006</v>
      </c>
      <c r="AD17" s="89">
        <v>7.0847499999999997</v>
      </c>
      <c r="AE17" s="89">
        <v>14.227118200000001</v>
      </c>
      <c r="AF17" s="89">
        <v>0.90429000000000004</v>
      </c>
      <c r="AG17" s="89">
        <v>12.5042656</v>
      </c>
      <c r="AH17" s="89">
        <v>96.88</v>
      </c>
      <c r="AI17" s="89">
        <v>4485.5600000000004</v>
      </c>
      <c r="AJ17" s="89">
        <v>38.520000000000003</v>
      </c>
      <c r="AK17" s="89">
        <v>1036.28</v>
      </c>
      <c r="AL17" s="66">
        <v>6.8010000000000001E-2</v>
      </c>
      <c r="AM17" s="62">
        <v>820075.38014389994</v>
      </c>
      <c r="AN17" s="62">
        <v>0.15578500000000001</v>
      </c>
      <c r="AO17" s="49">
        <v>499582.13</v>
      </c>
      <c r="AP17" s="62">
        <v>2.0400000000000001E-3</v>
      </c>
      <c r="AQ17" s="49">
        <v>12886.629064285</v>
      </c>
    </row>
    <row r="18" spans="1:43" s="1" customFormat="1" ht="15" customHeight="1" x14ac:dyDescent="0.2">
      <c r="A18" s="100">
        <v>45849</v>
      </c>
      <c r="B18" s="98">
        <v>10.832850000000001</v>
      </c>
      <c r="C18" s="98">
        <v>722914.100910687</v>
      </c>
      <c r="D18" s="98">
        <v>301.69126999999997</v>
      </c>
      <c r="E18" s="98">
        <v>153558.76487094699</v>
      </c>
      <c r="F18" s="98">
        <v>0.67</v>
      </c>
      <c r="G18" s="98">
        <v>23.13</v>
      </c>
      <c r="H18" s="98">
        <v>6460.48</v>
      </c>
      <c r="I18" s="98">
        <v>85108.800000000003</v>
      </c>
      <c r="J18" s="98">
        <v>162.4</v>
      </c>
      <c r="K18" s="98">
        <v>21686.86</v>
      </c>
      <c r="L18" s="98">
        <v>168.29</v>
      </c>
      <c r="M18" s="98">
        <v>6207.12</v>
      </c>
      <c r="N18" s="98">
        <v>27.89</v>
      </c>
      <c r="O18" s="98">
        <v>5278.79</v>
      </c>
      <c r="P18" s="98">
        <v>123.29</v>
      </c>
      <c r="Q18" s="98">
        <v>222.12</v>
      </c>
      <c r="R18" s="98">
        <v>89.938419999999994</v>
      </c>
      <c r="S18" s="98">
        <v>3968.3571522000002</v>
      </c>
      <c r="T18" s="49">
        <v>20.07</v>
      </c>
      <c r="U18" s="62">
        <v>24842.36</v>
      </c>
      <c r="V18" s="89">
        <v>30.344590000000004</v>
      </c>
      <c r="W18" s="89">
        <v>1473.7390373999999</v>
      </c>
      <c r="X18" s="89">
        <v>44.875810000000001</v>
      </c>
      <c r="Y18" s="89">
        <v>3208.4939593999998</v>
      </c>
      <c r="Z18" s="89">
        <v>23.728290000000001</v>
      </c>
      <c r="AA18" s="89">
        <v>673.34055420000004</v>
      </c>
      <c r="AB18" s="89">
        <v>9.8256800000000002</v>
      </c>
      <c r="AC18" s="89">
        <v>443.98415310000001</v>
      </c>
      <c r="AD18" s="89">
        <v>6.81921</v>
      </c>
      <c r="AE18" s="89">
        <v>11.785671199999999</v>
      </c>
      <c r="AF18" s="89">
        <v>0.75615999999999994</v>
      </c>
      <c r="AG18" s="89">
        <v>11.778471399999999</v>
      </c>
      <c r="AH18" s="89">
        <v>93.59</v>
      </c>
      <c r="AI18" s="89">
        <v>4321.6099999999997</v>
      </c>
      <c r="AJ18" s="89">
        <v>41.18</v>
      </c>
      <c r="AK18" s="89">
        <v>1072.76</v>
      </c>
      <c r="AL18" s="66">
        <v>5.9909999999999998E-2</v>
      </c>
      <c r="AM18" s="62">
        <v>828264.7884199</v>
      </c>
      <c r="AN18" s="62">
        <v>0.16040499999999999</v>
      </c>
      <c r="AO18" s="49">
        <v>522274.42</v>
      </c>
      <c r="AP18" s="62">
        <v>5.8900000000000003E-3</v>
      </c>
      <c r="AQ18" s="49">
        <v>42495</v>
      </c>
    </row>
    <row r="19" spans="1:43" s="1" customFormat="1" ht="15" customHeight="1" x14ac:dyDescent="0.2">
      <c r="A19" s="100">
        <v>45850</v>
      </c>
      <c r="B19" s="98">
        <v>3.19706</v>
      </c>
      <c r="C19" s="98">
        <v>36920.445135147995</v>
      </c>
      <c r="D19" s="98">
        <v>193.79122000000001</v>
      </c>
      <c r="E19" s="98">
        <v>36053.223134315995</v>
      </c>
      <c r="F19" s="98">
        <v>0.76</v>
      </c>
      <c r="G19" s="98">
        <v>25.959999999999997</v>
      </c>
      <c r="H19" s="98">
        <v>6446.34</v>
      </c>
      <c r="I19" s="98">
        <v>77724.929999999993</v>
      </c>
      <c r="J19" s="98">
        <v>152.06</v>
      </c>
      <c r="K19" s="98">
        <v>17366.41</v>
      </c>
      <c r="L19" s="98">
        <v>142.19999999999999</v>
      </c>
      <c r="M19" s="98">
        <v>2544.56</v>
      </c>
      <c r="N19" s="98">
        <v>14.79</v>
      </c>
      <c r="O19" s="98">
        <v>1555.28</v>
      </c>
      <c r="P19" s="98">
        <v>131.84</v>
      </c>
      <c r="Q19" s="98">
        <v>228.2</v>
      </c>
      <c r="R19" s="98">
        <v>81.599119999999999</v>
      </c>
      <c r="S19" s="98">
        <v>3511.4349968000001</v>
      </c>
      <c r="T19" s="49" t="s">
        <v>43</v>
      </c>
      <c r="U19" s="62" t="s">
        <v>43</v>
      </c>
      <c r="V19" s="89">
        <v>30.410030000000003</v>
      </c>
      <c r="W19" s="89">
        <v>1334.6239370000001</v>
      </c>
      <c r="X19" s="89">
        <v>44.947369999999999</v>
      </c>
      <c r="Y19" s="89">
        <v>3330.9368585000002</v>
      </c>
      <c r="Z19" s="89">
        <v>22.1953</v>
      </c>
      <c r="AA19" s="89">
        <v>642.31068839999989</v>
      </c>
      <c r="AB19" s="89">
        <v>8.07179</v>
      </c>
      <c r="AC19" s="89">
        <v>320.44188150000002</v>
      </c>
      <c r="AD19" s="89">
        <v>6.9723199999999999</v>
      </c>
      <c r="AE19" s="89">
        <v>13.576150999999999</v>
      </c>
      <c r="AF19" s="89">
        <v>0.67096</v>
      </c>
      <c r="AG19" s="89">
        <v>9.9790346000000003</v>
      </c>
      <c r="AH19" s="89">
        <v>91.24</v>
      </c>
      <c r="AI19" s="89">
        <v>4158.7299999999996</v>
      </c>
      <c r="AJ19" s="89">
        <v>40.909999999999997</v>
      </c>
      <c r="AK19" s="89">
        <v>1049.45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2" t="s">
        <v>43</v>
      </c>
      <c r="AQ19" s="49" t="s">
        <v>43</v>
      </c>
    </row>
    <row r="20" spans="1:43" s="1" customFormat="1" ht="15" customHeight="1" x14ac:dyDescent="0.2">
      <c r="A20" s="100">
        <v>45851</v>
      </c>
      <c r="B20" s="98">
        <v>1.21299</v>
      </c>
      <c r="C20" s="98">
        <v>14057.1659239</v>
      </c>
      <c r="D20" s="98">
        <v>172.26702</v>
      </c>
      <c r="E20" s="98">
        <v>22645.214220448001</v>
      </c>
      <c r="F20" s="98">
        <v>0.68</v>
      </c>
      <c r="G20" s="98">
        <v>21.02</v>
      </c>
      <c r="H20" s="98">
        <v>6348.89</v>
      </c>
      <c r="I20" s="98">
        <v>64248.65</v>
      </c>
      <c r="J20" s="98">
        <v>134.11000000000001</v>
      </c>
      <c r="K20" s="98">
        <v>11509.29</v>
      </c>
      <c r="L20" s="98">
        <v>2.59</v>
      </c>
      <c r="M20" s="98">
        <v>215.16</v>
      </c>
      <c r="N20" s="98">
        <v>7.65</v>
      </c>
      <c r="O20" s="98">
        <v>666.31</v>
      </c>
      <c r="P20" s="98">
        <v>130.03</v>
      </c>
      <c r="Q20" s="98">
        <v>223.73</v>
      </c>
      <c r="R20" s="98">
        <v>72.864099999999993</v>
      </c>
      <c r="S20" s="98">
        <v>2749.4024238000002</v>
      </c>
      <c r="T20" s="49" t="s">
        <v>43</v>
      </c>
      <c r="U20" s="62" t="s">
        <v>43</v>
      </c>
      <c r="V20" s="89">
        <v>29.053029999999996</v>
      </c>
      <c r="W20" s="89">
        <v>1209.3727572999999</v>
      </c>
      <c r="X20" s="89">
        <v>42.448630000000001</v>
      </c>
      <c r="Y20" s="89">
        <v>2277.0055960999998</v>
      </c>
      <c r="Z20" s="89">
        <v>20.125320000000002</v>
      </c>
      <c r="AA20" s="89">
        <v>557.05633680000005</v>
      </c>
      <c r="AB20" s="89">
        <v>7.2900800000000006</v>
      </c>
      <c r="AC20" s="89">
        <v>256.46389390000002</v>
      </c>
      <c r="AD20" s="89">
        <v>5.3657399999999997</v>
      </c>
      <c r="AE20" s="89">
        <v>13.5340337</v>
      </c>
      <c r="AF20" s="89">
        <v>0.63719999999999999</v>
      </c>
      <c r="AG20" s="89">
        <v>12.074748099999999</v>
      </c>
      <c r="AH20" s="89">
        <v>82.13</v>
      </c>
      <c r="AI20" s="89">
        <v>3392.87</v>
      </c>
      <c r="AJ20" s="89">
        <v>30.88</v>
      </c>
      <c r="AK20" s="89">
        <v>760.07</v>
      </c>
      <c r="AL20" s="66" t="s">
        <v>43</v>
      </c>
      <c r="AM20" s="62" t="s">
        <v>43</v>
      </c>
      <c r="AN20" s="62" t="s">
        <v>43</v>
      </c>
      <c r="AO20" s="49" t="s">
        <v>43</v>
      </c>
      <c r="AP20" s="62" t="s">
        <v>43</v>
      </c>
      <c r="AQ20" s="49" t="s">
        <v>43</v>
      </c>
    </row>
    <row r="21" spans="1:43" s="1" customFormat="1" ht="15" customHeight="1" x14ac:dyDescent="0.2">
      <c r="A21" s="100">
        <v>45852</v>
      </c>
      <c r="B21" s="98">
        <v>12.468120000000001</v>
      </c>
      <c r="C21" s="98">
        <v>721636.34527040389</v>
      </c>
      <c r="D21" s="98">
        <v>342.21352000000002</v>
      </c>
      <c r="E21" s="98">
        <v>162441.54257847101</v>
      </c>
      <c r="F21" s="98">
        <v>0.7</v>
      </c>
      <c r="G21" s="98">
        <v>22.240000000000002</v>
      </c>
      <c r="H21" s="98">
        <v>6286.84</v>
      </c>
      <c r="I21" s="98">
        <v>86145.07</v>
      </c>
      <c r="J21" s="98">
        <v>162.06</v>
      </c>
      <c r="K21" s="98">
        <v>22424.22</v>
      </c>
      <c r="L21" s="98">
        <v>146.94</v>
      </c>
      <c r="M21" s="98">
        <v>6263.5</v>
      </c>
      <c r="N21" s="98">
        <v>31.85</v>
      </c>
      <c r="O21" s="98">
        <v>5326.67</v>
      </c>
      <c r="P21" s="98">
        <v>114.05</v>
      </c>
      <c r="Q21" s="98">
        <v>198.63</v>
      </c>
      <c r="R21" s="98">
        <v>94.385589999999993</v>
      </c>
      <c r="S21" s="98">
        <v>3781.8610831000001</v>
      </c>
      <c r="T21" s="49">
        <v>30.5</v>
      </c>
      <c r="U21" s="62">
        <v>31354.27</v>
      </c>
      <c r="V21" s="89">
        <v>48.376489999999997</v>
      </c>
      <c r="W21" s="89">
        <v>2281.9084303999998</v>
      </c>
      <c r="X21" s="89">
        <v>81.716039999999992</v>
      </c>
      <c r="Y21" s="89">
        <v>5426.4415811999997</v>
      </c>
      <c r="Z21" s="89">
        <v>31.642530000000001</v>
      </c>
      <c r="AA21" s="89">
        <v>955.86458119999998</v>
      </c>
      <c r="AB21" s="89">
        <v>14.619109999999999</v>
      </c>
      <c r="AC21" s="89">
        <v>646.42150709999999</v>
      </c>
      <c r="AD21" s="89">
        <v>4.2284800000000002</v>
      </c>
      <c r="AE21" s="89">
        <v>11.9741407</v>
      </c>
      <c r="AF21" s="89">
        <v>0.74191999999999991</v>
      </c>
      <c r="AG21" s="89">
        <v>13.218187799999999</v>
      </c>
      <c r="AH21" s="89">
        <v>85.26</v>
      </c>
      <c r="AI21" s="89">
        <v>3836.68</v>
      </c>
      <c r="AJ21" s="89">
        <v>38.909999999999997</v>
      </c>
      <c r="AK21" s="89">
        <v>981.45</v>
      </c>
      <c r="AL21" s="66">
        <v>8.5349999999999995E-2</v>
      </c>
      <c r="AM21" s="62">
        <v>848040.1461132</v>
      </c>
      <c r="AN21" s="62">
        <v>0.123595</v>
      </c>
      <c r="AO21" s="49">
        <v>456263.74999999994</v>
      </c>
      <c r="AP21" s="62">
        <v>4.2399999999999998E-3</v>
      </c>
      <c r="AQ21" s="49">
        <v>28477.919999999998</v>
      </c>
    </row>
    <row r="22" spans="1:43" s="1" customFormat="1" ht="15" customHeight="1" x14ac:dyDescent="0.2">
      <c r="A22" s="100">
        <v>45853</v>
      </c>
      <c r="B22" s="98">
        <v>11.080120000000001</v>
      </c>
      <c r="C22" s="98">
        <v>801083.67731472105</v>
      </c>
      <c r="D22" s="98">
        <v>290.44175000000001</v>
      </c>
      <c r="E22" s="98">
        <v>161093.36359710802</v>
      </c>
      <c r="F22" s="98">
        <v>0.74</v>
      </c>
      <c r="G22" s="98">
        <v>23.5</v>
      </c>
      <c r="H22" s="98">
        <v>6346.66</v>
      </c>
      <c r="I22" s="98">
        <v>84602.21</v>
      </c>
      <c r="J22" s="98">
        <v>160.44</v>
      </c>
      <c r="K22" s="98">
        <v>21457.39</v>
      </c>
      <c r="L22" s="98">
        <v>302.27</v>
      </c>
      <c r="M22" s="98">
        <v>7715.82</v>
      </c>
      <c r="N22" s="98">
        <v>146.35</v>
      </c>
      <c r="O22" s="98">
        <v>14758.23</v>
      </c>
      <c r="P22" s="98">
        <v>113.48</v>
      </c>
      <c r="Q22" s="98">
        <v>207.15</v>
      </c>
      <c r="R22" s="98">
        <v>90.43956</v>
      </c>
      <c r="S22" s="98">
        <v>3595.3799706</v>
      </c>
      <c r="T22" s="49">
        <v>23.43</v>
      </c>
      <c r="U22" s="62">
        <v>26694.67</v>
      </c>
      <c r="V22" s="89">
        <v>27.60032</v>
      </c>
      <c r="W22" s="89">
        <v>1294.3409096999999</v>
      </c>
      <c r="X22" s="89">
        <v>47.508990000000004</v>
      </c>
      <c r="Y22" s="89">
        <v>3202.9247469000002</v>
      </c>
      <c r="Z22" s="89">
        <v>22.183490000000003</v>
      </c>
      <c r="AA22" s="89">
        <v>616.41488279999999</v>
      </c>
      <c r="AB22" s="89">
        <v>9.9502799999999993</v>
      </c>
      <c r="AC22" s="89">
        <v>459.49127859999999</v>
      </c>
      <c r="AD22" s="89">
        <v>7.1918599999999993</v>
      </c>
      <c r="AE22" s="89">
        <v>12.724595899999999</v>
      </c>
      <c r="AF22" s="89">
        <v>0.74300999999999995</v>
      </c>
      <c r="AG22" s="89">
        <v>9.9099909000000004</v>
      </c>
      <c r="AH22" s="89">
        <v>89.8</v>
      </c>
      <c r="AI22" s="89">
        <v>3933.9</v>
      </c>
      <c r="AJ22" s="89">
        <v>38.86</v>
      </c>
      <c r="AK22" s="89">
        <v>958.2</v>
      </c>
      <c r="AL22" s="66">
        <v>6.7659999999999998E-2</v>
      </c>
      <c r="AM22" s="62">
        <v>824984.17940500006</v>
      </c>
      <c r="AN22" s="62">
        <v>0.14722499999999999</v>
      </c>
      <c r="AO22" s="49">
        <v>476493.86</v>
      </c>
      <c r="AP22" s="62">
        <v>5.6600000000000001E-3</v>
      </c>
      <c r="AQ22" s="49">
        <v>50590.61</v>
      </c>
    </row>
    <row r="23" spans="1:43" s="1" customFormat="1" ht="15" customHeight="1" x14ac:dyDescent="0.2">
      <c r="A23" s="100">
        <v>45854</v>
      </c>
      <c r="B23" s="98">
        <v>10.60403</v>
      </c>
      <c r="C23" s="98">
        <v>817561.34406793898</v>
      </c>
      <c r="D23" s="98">
        <v>292.64816999999999</v>
      </c>
      <c r="E23" s="98">
        <v>143317.665881505</v>
      </c>
      <c r="F23" s="98">
        <v>0.73</v>
      </c>
      <c r="G23" s="98">
        <v>23.330000000000002</v>
      </c>
      <c r="H23" s="98">
        <v>6313.62</v>
      </c>
      <c r="I23" s="98">
        <v>81454.600000000006</v>
      </c>
      <c r="J23" s="98">
        <v>155.44</v>
      </c>
      <c r="K23" s="98">
        <v>21212.1</v>
      </c>
      <c r="L23" s="98">
        <v>68.97</v>
      </c>
      <c r="M23" s="98">
        <v>4374.84</v>
      </c>
      <c r="N23" s="98">
        <v>18.03</v>
      </c>
      <c r="O23" s="98">
        <v>4385.28</v>
      </c>
      <c r="P23" s="98">
        <v>115.61</v>
      </c>
      <c r="Q23" s="98">
        <v>211.58</v>
      </c>
      <c r="R23" s="98">
        <v>85.779539999999997</v>
      </c>
      <c r="S23" s="98">
        <v>3371.6788212000001</v>
      </c>
      <c r="T23" s="49">
        <v>20.53</v>
      </c>
      <c r="U23" s="62">
        <v>24589.72</v>
      </c>
      <c r="V23" s="89">
        <v>28.33661</v>
      </c>
      <c r="W23" s="89">
        <v>1319.4838436</v>
      </c>
      <c r="X23" s="89">
        <v>46.007649999999998</v>
      </c>
      <c r="Y23" s="89">
        <v>3012.5789617</v>
      </c>
      <c r="Z23" s="89">
        <v>22.48997</v>
      </c>
      <c r="AA23" s="89">
        <v>626.21931979999999</v>
      </c>
      <c r="AB23" s="89">
        <v>9.6160099999999993</v>
      </c>
      <c r="AC23" s="89">
        <v>423.11876699999999</v>
      </c>
      <c r="AD23" s="89">
        <v>7.2985199999999999</v>
      </c>
      <c r="AE23" s="89">
        <v>14.930463100000001</v>
      </c>
      <c r="AF23" s="89">
        <v>0.80989999999999995</v>
      </c>
      <c r="AG23" s="89">
        <v>11.7774655</v>
      </c>
      <c r="AH23" s="89">
        <v>84.1</v>
      </c>
      <c r="AI23" s="89">
        <v>3630.86</v>
      </c>
      <c r="AJ23" s="89">
        <v>36.17</v>
      </c>
      <c r="AK23" s="89">
        <v>885.94</v>
      </c>
      <c r="AL23" s="66">
        <v>7.127E-2</v>
      </c>
      <c r="AM23" s="62">
        <v>819243.10138050001</v>
      </c>
      <c r="AN23" s="62">
        <v>0.13599</v>
      </c>
      <c r="AO23" s="49">
        <v>452765.21</v>
      </c>
      <c r="AP23" s="62">
        <v>3.8999999999999998E-3</v>
      </c>
      <c r="AQ23" s="49">
        <v>23353.84</v>
      </c>
    </row>
    <row r="24" spans="1:43" s="1" customFormat="1" ht="15" customHeight="1" x14ac:dyDescent="0.2">
      <c r="A24" s="100">
        <v>45855</v>
      </c>
      <c r="B24" s="98">
        <v>9.9229699999999994</v>
      </c>
      <c r="C24" s="98">
        <v>670893.411232666</v>
      </c>
      <c r="D24" s="98">
        <v>284.84629999999999</v>
      </c>
      <c r="E24" s="98">
        <v>132818.913882049</v>
      </c>
      <c r="F24" s="98">
        <v>0.68</v>
      </c>
      <c r="G24" s="98">
        <v>21.549999999999997</v>
      </c>
      <c r="H24" s="98">
        <v>6182.45</v>
      </c>
      <c r="I24" s="98">
        <v>76195.17</v>
      </c>
      <c r="J24" s="98">
        <v>152.22</v>
      </c>
      <c r="K24" s="98">
        <v>19518.07</v>
      </c>
      <c r="L24" s="98">
        <v>112.19</v>
      </c>
      <c r="M24" s="98">
        <v>6036.7199999999993</v>
      </c>
      <c r="N24" s="98">
        <v>11.75</v>
      </c>
      <c r="O24" s="98">
        <v>3599.85</v>
      </c>
      <c r="P24" s="98">
        <v>114.52</v>
      </c>
      <c r="Q24" s="98">
        <v>212.75</v>
      </c>
      <c r="R24" s="98">
        <v>82.454390000000004</v>
      </c>
      <c r="S24" s="98">
        <v>3100.2854152999998</v>
      </c>
      <c r="T24" s="49">
        <v>18.829999999999998</v>
      </c>
      <c r="U24" s="62">
        <v>22946.93</v>
      </c>
      <c r="V24" s="89">
        <v>28.29515</v>
      </c>
      <c r="W24" s="89">
        <v>1295.6498184</v>
      </c>
      <c r="X24" s="89">
        <v>45.282180000000004</v>
      </c>
      <c r="Y24" s="89">
        <v>2913.7266882999998</v>
      </c>
      <c r="Z24" s="89">
        <v>22.111000000000001</v>
      </c>
      <c r="AA24" s="89">
        <v>614.71420220000005</v>
      </c>
      <c r="AB24" s="89">
        <v>9.2886100000000003</v>
      </c>
      <c r="AC24" s="89">
        <v>405.0863713</v>
      </c>
      <c r="AD24" s="89">
        <v>7.2698699999999992</v>
      </c>
      <c r="AE24" s="89">
        <v>15.005037700000001</v>
      </c>
      <c r="AF24" s="89">
        <v>0.87476999999999994</v>
      </c>
      <c r="AG24" s="89">
        <v>12.8098008</v>
      </c>
      <c r="AH24" s="89">
        <v>79.099999999999994</v>
      </c>
      <c r="AI24" s="89">
        <v>3387.56</v>
      </c>
      <c r="AJ24" s="89">
        <v>33.85</v>
      </c>
      <c r="AK24" s="89">
        <v>839.4</v>
      </c>
      <c r="AL24" s="66">
        <v>5.6469999999999999E-2</v>
      </c>
      <c r="AM24" s="62">
        <v>814309.47531970008</v>
      </c>
      <c r="AN24" s="62">
        <v>0.15174499999999999</v>
      </c>
      <c r="AO24" s="49">
        <v>499223.3</v>
      </c>
      <c r="AP24" s="62">
        <v>1.9400000000000001E-3</v>
      </c>
      <c r="AQ24" s="49">
        <v>24961.72</v>
      </c>
    </row>
    <row r="25" spans="1:43" s="1" customFormat="1" ht="15" customHeight="1" x14ac:dyDescent="0.2">
      <c r="A25" s="100">
        <v>45856</v>
      </c>
      <c r="B25" s="98">
        <v>10.438879999999999</v>
      </c>
      <c r="C25" s="98">
        <v>873838.18595555902</v>
      </c>
      <c r="D25" s="98">
        <v>258.33353</v>
      </c>
      <c r="E25" s="98">
        <v>154071.248836819</v>
      </c>
      <c r="F25" s="98">
        <v>0.7</v>
      </c>
      <c r="G25" s="98">
        <v>21.83</v>
      </c>
      <c r="H25" s="98">
        <v>6213.91</v>
      </c>
      <c r="I25" s="98">
        <v>73841.649999999994</v>
      </c>
      <c r="J25" s="98">
        <v>147.02000000000001</v>
      </c>
      <c r="K25" s="98">
        <v>19151</v>
      </c>
      <c r="L25" s="98">
        <v>122.81</v>
      </c>
      <c r="M25" s="98">
        <v>7262.55</v>
      </c>
      <c r="N25" s="98">
        <v>22.03</v>
      </c>
      <c r="O25" s="98">
        <v>4650.6899999999996</v>
      </c>
      <c r="P25" s="98">
        <v>118.27</v>
      </c>
      <c r="Q25" s="98">
        <v>217.25</v>
      </c>
      <c r="R25" s="98">
        <v>78.911079999999998</v>
      </c>
      <c r="S25" s="98">
        <v>2964.2776589999999</v>
      </c>
      <c r="T25" s="49">
        <v>18.059999999999999</v>
      </c>
      <c r="U25" s="62">
        <v>22588.6</v>
      </c>
      <c r="V25" s="89">
        <v>29.350619999999999</v>
      </c>
      <c r="W25" s="89">
        <v>1314.1178149</v>
      </c>
      <c r="X25" s="89">
        <v>43.416660000000007</v>
      </c>
      <c r="Y25" s="89">
        <v>2679.9449522</v>
      </c>
      <c r="Z25" s="89">
        <v>22.46322</v>
      </c>
      <c r="AA25" s="89">
        <v>620.46426099999996</v>
      </c>
      <c r="AB25" s="89">
        <v>9.0206300000000006</v>
      </c>
      <c r="AC25" s="89">
        <v>396.94445890000003</v>
      </c>
      <c r="AD25" s="89">
        <v>7.1928700000000001</v>
      </c>
      <c r="AE25" s="89">
        <v>15.1199099</v>
      </c>
      <c r="AF25" s="89">
        <v>0.9186700000000001</v>
      </c>
      <c r="AG25" s="89">
        <v>13.683021499999999</v>
      </c>
      <c r="AH25" s="89">
        <v>77.790000000000006</v>
      </c>
      <c r="AI25" s="89">
        <v>3293.39</v>
      </c>
      <c r="AJ25" s="89">
        <v>32.36</v>
      </c>
      <c r="AK25" s="89">
        <v>814.06</v>
      </c>
      <c r="AL25" s="66">
        <v>7.7590000000000006E-2</v>
      </c>
      <c r="AM25" s="62">
        <v>828585.54916399997</v>
      </c>
      <c r="AN25" s="62">
        <v>0.15687499999999999</v>
      </c>
      <c r="AO25" s="49">
        <v>528612.25</v>
      </c>
      <c r="AP25" s="62">
        <v>3.0200000000000001E-3</v>
      </c>
      <c r="AQ25" s="49">
        <v>23529.62</v>
      </c>
    </row>
    <row r="26" spans="1:43" s="1" customFormat="1" ht="15" customHeight="1" x14ac:dyDescent="0.2">
      <c r="A26" s="100">
        <v>45857</v>
      </c>
      <c r="B26" s="98">
        <v>8.3557900000000007</v>
      </c>
      <c r="C26" s="98">
        <v>210326.56255438901</v>
      </c>
      <c r="D26" s="98">
        <v>222.14794000000001</v>
      </c>
      <c r="E26" s="98">
        <v>83270.325284313003</v>
      </c>
      <c r="F26" s="98">
        <v>0.7</v>
      </c>
      <c r="G26" s="98">
        <v>22.02</v>
      </c>
      <c r="H26" s="98">
        <v>6244.42</v>
      </c>
      <c r="I26" s="98">
        <v>72515.929999999993</v>
      </c>
      <c r="J26" s="98">
        <v>143.55000000000001</v>
      </c>
      <c r="K26" s="98">
        <v>18011.16</v>
      </c>
      <c r="L26" s="98">
        <v>102.53999999999999</v>
      </c>
      <c r="M26" s="98">
        <v>5090.6099999999997</v>
      </c>
      <c r="N26" s="98">
        <v>12.76</v>
      </c>
      <c r="O26" s="98">
        <v>3399.55</v>
      </c>
      <c r="P26" s="98">
        <v>124.84</v>
      </c>
      <c r="Q26" s="98">
        <v>222.48</v>
      </c>
      <c r="R26" s="98">
        <v>74.759640000000005</v>
      </c>
      <c r="S26" s="98">
        <v>2999.0729388</v>
      </c>
      <c r="T26" s="49">
        <v>15.99</v>
      </c>
      <c r="U26" s="62">
        <v>18632.88</v>
      </c>
      <c r="V26" s="89">
        <v>28.514219999999998</v>
      </c>
      <c r="W26" s="89">
        <v>1194.0737068999999</v>
      </c>
      <c r="X26" s="89">
        <v>34.784880000000001</v>
      </c>
      <c r="Y26" s="89">
        <v>1951.8886957000002</v>
      </c>
      <c r="Z26" s="89">
        <v>20.96565</v>
      </c>
      <c r="AA26" s="89">
        <v>585.18249109999999</v>
      </c>
      <c r="AB26" s="89">
        <v>7.2152800000000008</v>
      </c>
      <c r="AC26" s="89">
        <v>302.84378529999998</v>
      </c>
      <c r="AD26" s="89">
        <v>7.1599399999999997</v>
      </c>
      <c r="AE26" s="89">
        <v>15.707092899999999</v>
      </c>
      <c r="AF26" s="89">
        <v>0.81184999999999996</v>
      </c>
      <c r="AG26" s="89">
        <v>12.449057199999999</v>
      </c>
      <c r="AH26" s="89">
        <v>80.84</v>
      </c>
      <c r="AI26" s="89">
        <v>3444.96</v>
      </c>
      <c r="AJ26" s="89">
        <v>31.97</v>
      </c>
      <c r="AK26" s="89">
        <v>806.63</v>
      </c>
      <c r="AL26" s="66">
        <v>8.4000000000000003E-4</v>
      </c>
      <c r="AM26" s="62">
        <v>6133.7400000000007</v>
      </c>
      <c r="AN26" s="62">
        <v>0</v>
      </c>
      <c r="AO26" s="49">
        <v>0</v>
      </c>
      <c r="AP26" s="62">
        <v>0</v>
      </c>
      <c r="AQ26" s="49">
        <v>0</v>
      </c>
    </row>
    <row r="27" spans="1:43" s="1" customFormat="1" ht="15" customHeight="1" x14ac:dyDescent="0.2">
      <c r="A27" s="100">
        <v>45858</v>
      </c>
      <c r="B27" s="98">
        <v>1.2672600000000001</v>
      </c>
      <c r="C27" s="98">
        <v>16699.457600857</v>
      </c>
      <c r="D27" s="98">
        <v>163.29764</v>
      </c>
      <c r="E27" s="98">
        <v>18975.647555256</v>
      </c>
      <c r="F27" s="98">
        <v>0.68</v>
      </c>
      <c r="G27" s="98">
        <v>19.61</v>
      </c>
      <c r="H27" s="98">
        <v>6252.9</v>
      </c>
      <c r="I27" s="98">
        <v>60707.39</v>
      </c>
      <c r="J27" s="98">
        <v>127.77</v>
      </c>
      <c r="K27" s="98">
        <v>11023.12</v>
      </c>
      <c r="L27" s="98">
        <v>2.41</v>
      </c>
      <c r="M27" s="98">
        <v>241.6</v>
      </c>
      <c r="N27" s="98">
        <v>19.09</v>
      </c>
      <c r="O27" s="98">
        <v>3567.66</v>
      </c>
      <c r="P27" s="98">
        <v>124.75</v>
      </c>
      <c r="Q27" s="98">
        <v>220.87</v>
      </c>
      <c r="R27" s="98">
        <v>64.58596</v>
      </c>
      <c r="S27" s="98">
        <v>2587.2921111999999</v>
      </c>
      <c r="T27" s="49" t="s">
        <v>43</v>
      </c>
      <c r="U27" s="62" t="s">
        <v>43</v>
      </c>
      <c r="V27" s="89">
        <v>29.360060000000001</v>
      </c>
      <c r="W27" s="89">
        <v>1166.9032705</v>
      </c>
      <c r="X27" s="89">
        <v>33.983830000000005</v>
      </c>
      <c r="Y27" s="89">
        <v>1428.0762749</v>
      </c>
      <c r="Z27" s="89">
        <v>19.687339999999999</v>
      </c>
      <c r="AA27" s="89">
        <v>536.59594530000004</v>
      </c>
      <c r="AB27" s="89">
        <v>6.5563399999999996</v>
      </c>
      <c r="AC27" s="89">
        <v>236.15087490000002</v>
      </c>
      <c r="AD27" s="89">
        <v>5.8505700000000003</v>
      </c>
      <c r="AE27" s="89">
        <v>13.962744499999999</v>
      </c>
      <c r="AF27" s="89">
        <v>0.68884999999999996</v>
      </c>
      <c r="AG27" s="89">
        <v>9.2409110999999999</v>
      </c>
      <c r="AH27" s="89">
        <v>77.66</v>
      </c>
      <c r="AI27" s="89">
        <v>3030.41</v>
      </c>
      <c r="AJ27" s="89">
        <v>26.79</v>
      </c>
      <c r="AK27" s="89">
        <v>648.85</v>
      </c>
      <c r="AL27" s="66" t="s">
        <v>43</v>
      </c>
      <c r="AM27" s="62" t="s">
        <v>43</v>
      </c>
      <c r="AN27" s="62" t="s">
        <v>43</v>
      </c>
      <c r="AO27" s="49" t="s">
        <v>43</v>
      </c>
      <c r="AP27" s="62" t="s">
        <v>43</v>
      </c>
      <c r="AQ27" s="49" t="s">
        <v>43</v>
      </c>
    </row>
    <row r="28" spans="1:43" s="1" customFormat="1" ht="15" customHeight="1" x14ac:dyDescent="0.2">
      <c r="A28" s="100">
        <v>45859</v>
      </c>
      <c r="B28" s="98">
        <v>10.5908</v>
      </c>
      <c r="C28" s="98">
        <v>757418.85410088592</v>
      </c>
      <c r="D28" s="98">
        <v>254.77196000000001</v>
      </c>
      <c r="E28" s="98">
        <v>128840.88289414499</v>
      </c>
      <c r="F28" s="98">
        <v>0.69000000000000006</v>
      </c>
      <c r="G28" s="98">
        <v>20.8</v>
      </c>
      <c r="H28" s="98">
        <v>6126.68</v>
      </c>
      <c r="I28" s="98">
        <v>77296.08</v>
      </c>
      <c r="J28" s="98">
        <v>154.97999999999999</v>
      </c>
      <c r="K28" s="98">
        <v>20204.96</v>
      </c>
      <c r="L28" s="98">
        <v>117.42999999999999</v>
      </c>
      <c r="M28" s="98">
        <v>3677.13</v>
      </c>
      <c r="N28" s="98">
        <v>70.099999999999994</v>
      </c>
      <c r="O28" s="98">
        <v>5373.38</v>
      </c>
      <c r="P28" s="98">
        <v>111.25</v>
      </c>
      <c r="Q28" s="98">
        <v>196.66</v>
      </c>
      <c r="R28" s="98">
        <v>84.073329999999999</v>
      </c>
      <c r="S28" s="98">
        <v>3927.8635837000002</v>
      </c>
      <c r="T28" s="49">
        <v>20.81</v>
      </c>
      <c r="U28" s="62">
        <v>23179.85</v>
      </c>
      <c r="V28" s="89">
        <v>48.972079999999998</v>
      </c>
      <c r="W28" s="89">
        <v>2260.7076546999997</v>
      </c>
      <c r="X28" s="89">
        <v>71.794550000000001</v>
      </c>
      <c r="Y28" s="89">
        <v>6093.8541074000004</v>
      </c>
      <c r="Z28" s="89">
        <v>30.649169999999998</v>
      </c>
      <c r="AA28" s="89">
        <v>907.92651469999998</v>
      </c>
      <c r="AB28" s="89">
        <v>13.006340000000002</v>
      </c>
      <c r="AC28" s="89">
        <v>605.97080059999996</v>
      </c>
      <c r="AD28" s="89">
        <v>4.3318600000000007</v>
      </c>
      <c r="AE28" s="89">
        <v>14.399288499999999</v>
      </c>
      <c r="AF28" s="89">
        <v>0.95394000000000001</v>
      </c>
      <c r="AG28" s="89">
        <v>13.211247800000001</v>
      </c>
      <c r="AH28" s="89">
        <v>76.739999999999995</v>
      </c>
      <c r="AI28" s="89">
        <v>3234.43</v>
      </c>
      <c r="AJ28" s="89">
        <v>32.46</v>
      </c>
      <c r="AK28" s="89">
        <v>822.2</v>
      </c>
      <c r="AL28" s="66">
        <v>8.2600000000000007E-2</v>
      </c>
      <c r="AM28" s="62">
        <v>864418.07240130007</v>
      </c>
      <c r="AN28" s="62">
        <v>0.15199499999999999</v>
      </c>
      <c r="AO28" s="49">
        <v>498816.28</v>
      </c>
      <c r="AP28" s="62">
        <v>2.8400000000000001E-3</v>
      </c>
      <c r="AQ28" s="49">
        <v>37040.85</v>
      </c>
    </row>
    <row r="29" spans="1:43" s="1" customFormat="1" ht="15" customHeight="1" x14ac:dyDescent="0.2">
      <c r="A29" s="100">
        <v>45860</v>
      </c>
      <c r="B29" s="98">
        <v>10.003920000000001</v>
      </c>
      <c r="C29" s="98">
        <v>692395.31449947401</v>
      </c>
      <c r="D29" s="98">
        <v>246.37209999999999</v>
      </c>
      <c r="E29" s="98">
        <v>128229.33316173601</v>
      </c>
      <c r="F29" s="98">
        <v>0.66</v>
      </c>
      <c r="G29" s="98">
        <v>19.8</v>
      </c>
      <c r="H29" s="98">
        <v>6096.52</v>
      </c>
      <c r="I29" s="98">
        <v>73274.460000000006</v>
      </c>
      <c r="J29" s="98">
        <v>149.79</v>
      </c>
      <c r="K29" s="98">
        <v>19340.66</v>
      </c>
      <c r="L29" s="98">
        <v>62.17</v>
      </c>
      <c r="M29" s="98">
        <v>4276.83</v>
      </c>
      <c r="N29" s="98">
        <v>27.26</v>
      </c>
      <c r="O29" s="98">
        <v>4633.07</v>
      </c>
      <c r="P29" s="98">
        <v>111.45</v>
      </c>
      <c r="Q29" s="98">
        <v>203.56</v>
      </c>
      <c r="R29" s="98">
        <v>75.665419999999997</v>
      </c>
      <c r="S29" s="98">
        <v>3533.2968240999999</v>
      </c>
      <c r="T29" s="49">
        <v>18.260000000000002</v>
      </c>
      <c r="U29" s="62">
        <v>22510.84</v>
      </c>
      <c r="V29" s="89">
        <v>29.084859999999999</v>
      </c>
      <c r="W29" s="89">
        <v>1387.0408023999998</v>
      </c>
      <c r="X29" s="89">
        <v>45.021149999999999</v>
      </c>
      <c r="Y29" s="89">
        <v>2959.4270370999998</v>
      </c>
      <c r="Z29" s="89">
        <v>21.804099999999998</v>
      </c>
      <c r="AA29" s="89">
        <v>579.42457509999997</v>
      </c>
      <c r="AB29" s="89">
        <v>9.2521899999999988</v>
      </c>
      <c r="AC29" s="89">
        <v>460.14571639999997</v>
      </c>
      <c r="AD29" s="89">
        <v>7.2171899999999996</v>
      </c>
      <c r="AE29" s="89">
        <v>15.6721743</v>
      </c>
      <c r="AF29" s="89">
        <v>0.86335000000000006</v>
      </c>
      <c r="AG29" s="89">
        <v>13.1473809</v>
      </c>
      <c r="AH29" s="89">
        <v>73.23</v>
      </c>
      <c r="AI29" s="89">
        <v>3049.63</v>
      </c>
      <c r="AJ29" s="89">
        <v>29.14</v>
      </c>
      <c r="AK29" s="89">
        <v>738.32</v>
      </c>
      <c r="AL29" s="66">
        <v>6.5439999999999998E-2</v>
      </c>
      <c r="AM29" s="62">
        <v>824620.04324020003</v>
      </c>
      <c r="AN29" s="62">
        <v>0.16164999999999999</v>
      </c>
      <c r="AO29" s="49">
        <v>481682.38999999996</v>
      </c>
      <c r="AP29" s="62">
        <v>3.6600000000000001E-3</v>
      </c>
      <c r="AQ29" s="49">
        <v>32546.5</v>
      </c>
    </row>
    <row r="30" spans="1:43" s="1" customFormat="1" ht="15" customHeight="1" x14ac:dyDescent="0.2">
      <c r="A30" s="100">
        <v>45861</v>
      </c>
      <c r="B30" s="98">
        <v>9.9159900000000007</v>
      </c>
      <c r="C30" s="98">
        <v>641260.51628013304</v>
      </c>
      <c r="D30" s="98">
        <v>258.97978999999998</v>
      </c>
      <c r="E30" s="98">
        <v>121671.983758249</v>
      </c>
      <c r="F30" s="98">
        <v>0.65</v>
      </c>
      <c r="G30" s="98">
        <v>18.88</v>
      </c>
      <c r="H30" s="98">
        <v>6094.14</v>
      </c>
      <c r="I30" s="98">
        <v>72901.37</v>
      </c>
      <c r="J30" s="98">
        <v>150.5</v>
      </c>
      <c r="K30" s="98">
        <v>19513.330000000002</v>
      </c>
      <c r="L30" s="98">
        <v>56.650000000000006</v>
      </c>
      <c r="M30" s="98">
        <v>4634.76</v>
      </c>
      <c r="N30" s="98">
        <v>14.31</v>
      </c>
      <c r="O30" s="98">
        <v>3817.6</v>
      </c>
      <c r="P30" s="98">
        <v>113.34</v>
      </c>
      <c r="Q30" s="98">
        <v>209.79</v>
      </c>
      <c r="R30" s="98">
        <v>74.069739999999996</v>
      </c>
      <c r="S30" s="98">
        <v>3625.7618059000001</v>
      </c>
      <c r="T30" s="49">
        <v>17.670000000000002</v>
      </c>
      <c r="U30" s="62">
        <v>21766.83</v>
      </c>
      <c r="V30" s="89">
        <v>28.7501</v>
      </c>
      <c r="W30" s="89">
        <v>1390.6830594</v>
      </c>
      <c r="X30" s="89">
        <v>44.300830000000005</v>
      </c>
      <c r="Y30" s="89">
        <v>2902.4370982</v>
      </c>
      <c r="Z30" s="89">
        <v>21.617779999999996</v>
      </c>
      <c r="AA30" s="89">
        <v>582.20014620000006</v>
      </c>
      <c r="AB30" s="89">
        <v>9.0782999999999987</v>
      </c>
      <c r="AC30" s="89">
        <v>432.37928799999997</v>
      </c>
      <c r="AD30" s="89">
        <v>7.30809</v>
      </c>
      <c r="AE30" s="89">
        <v>15.642324800000001</v>
      </c>
      <c r="AF30" s="89">
        <v>0.87436000000000003</v>
      </c>
      <c r="AG30" s="89">
        <v>13.018495100000001</v>
      </c>
      <c r="AH30" s="89">
        <v>73.47</v>
      </c>
      <c r="AI30" s="89">
        <v>3031.48</v>
      </c>
      <c r="AJ30" s="89">
        <v>27.74</v>
      </c>
      <c r="AK30" s="89">
        <v>698.31</v>
      </c>
      <c r="AL30" s="66">
        <v>6.2700000000000006E-2</v>
      </c>
      <c r="AM30" s="62">
        <v>808315.73996979999</v>
      </c>
      <c r="AN30" s="62">
        <v>0.143235</v>
      </c>
      <c r="AO30" s="49">
        <v>417373.95</v>
      </c>
      <c r="AP30" s="62">
        <v>4.79E-3</v>
      </c>
      <c r="AQ30" s="49">
        <v>53625</v>
      </c>
    </row>
    <row r="31" spans="1:43" s="1" customFormat="1" ht="15" customHeight="1" x14ac:dyDescent="0.2">
      <c r="A31" s="100">
        <v>45862</v>
      </c>
      <c r="B31" s="98">
        <v>9.8334700000000002</v>
      </c>
      <c r="C31" s="98">
        <v>670168.59396356402</v>
      </c>
      <c r="D31" s="98">
        <v>242.50062</v>
      </c>
      <c r="E31" s="98">
        <v>137952.09344474599</v>
      </c>
      <c r="F31" s="98">
        <v>0.66</v>
      </c>
      <c r="G31" s="98">
        <v>18.790000000000003</v>
      </c>
      <c r="H31" s="98">
        <v>6022.45</v>
      </c>
      <c r="I31" s="98">
        <v>70319.08</v>
      </c>
      <c r="J31" s="98">
        <v>149.33000000000001</v>
      </c>
      <c r="K31" s="98">
        <v>19510.21</v>
      </c>
      <c r="L31" s="98">
        <v>76.59</v>
      </c>
      <c r="M31" s="98">
        <v>5911.91</v>
      </c>
      <c r="N31" s="98">
        <v>11.6</v>
      </c>
      <c r="O31" s="98">
        <v>3684.39</v>
      </c>
      <c r="P31" s="98">
        <v>115.94</v>
      </c>
      <c r="Q31" s="98">
        <v>216.89</v>
      </c>
      <c r="R31" s="98">
        <v>72.501949999999994</v>
      </c>
      <c r="S31" s="98">
        <v>3416.7852889999999</v>
      </c>
      <c r="T31" s="49">
        <v>16.77</v>
      </c>
      <c r="U31" s="62">
        <v>20938.68</v>
      </c>
      <c r="V31" s="89">
        <v>28.77657</v>
      </c>
      <c r="W31" s="89">
        <v>1408.1615038</v>
      </c>
      <c r="X31" s="89">
        <v>43.714089999999999</v>
      </c>
      <c r="Y31" s="89">
        <v>2770.9126443</v>
      </c>
      <c r="Z31" s="89">
        <v>21.115170000000003</v>
      </c>
      <c r="AA31" s="89">
        <v>569.6148189999999</v>
      </c>
      <c r="AB31" s="89">
        <v>8.9446399999999997</v>
      </c>
      <c r="AC31" s="89">
        <v>418.14472140000004</v>
      </c>
      <c r="AD31" s="89">
        <v>6.8776999999999999</v>
      </c>
      <c r="AE31" s="89">
        <v>16.008959300000001</v>
      </c>
      <c r="AF31" s="89">
        <v>0.88797999999999999</v>
      </c>
      <c r="AG31" s="89">
        <v>13.594829200000001</v>
      </c>
      <c r="AH31" s="89">
        <v>70.41</v>
      </c>
      <c r="AI31" s="89">
        <v>2871.56</v>
      </c>
      <c r="AJ31" s="89">
        <v>26.62</v>
      </c>
      <c r="AK31" s="89">
        <v>677.38</v>
      </c>
      <c r="AL31" s="66">
        <v>5.9540000000000003E-2</v>
      </c>
      <c r="AM31" s="62">
        <v>815251.96305959998</v>
      </c>
      <c r="AN31" s="62">
        <v>0.12575500000000001</v>
      </c>
      <c r="AO31" s="49">
        <v>437474.07999999996</v>
      </c>
      <c r="AP31" s="62">
        <v>2.9499999999999999E-3</v>
      </c>
      <c r="AQ31" s="49">
        <v>29050</v>
      </c>
    </row>
    <row r="32" spans="1:43" s="1" customFormat="1" ht="15" customHeight="1" x14ac:dyDescent="0.2">
      <c r="A32" s="100">
        <v>45863</v>
      </c>
      <c r="B32" s="98">
        <v>11.30138</v>
      </c>
      <c r="C32" s="98">
        <v>830804.60511551797</v>
      </c>
      <c r="D32" s="98">
        <v>259.50018</v>
      </c>
      <c r="E32" s="98">
        <v>155114.647134208</v>
      </c>
      <c r="F32" s="98">
        <v>0.62</v>
      </c>
      <c r="G32" s="98">
        <v>18.139999999999997</v>
      </c>
      <c r="H32" s="98">
        <v>5974.38</v>
      </c>
      <c r="I32" s="98">
        <v>72926.31</v>
      </c>
      <c r="J32" s="98">
        <v>150.5</v>
      </c>
      <c r="K32" s="98">
        <v>19903.669999999998</v>
      </c>
      <c r="L32" s="98">
        <v>74.8</v>
      </c>
      <c r="M32" s="98">
        <v>7976.29</v>
      </c>
      <c r="N32" s="98">
        <v>52.41</v>
      </c>
      <c r="O32" s="98">
        <v>7401.62</v>
      </c>
      <c r="P32" s="98">
        <v>122.07</v>
      </c>
      <c r="Q32" s="98">
        <v>223.65</v>
      </c>
      <c r="R32" s="98">
        <v>74.051130000000001</v>
      </c>
      <c r="S32" s="98">
        <v>3685.0827365999999</v>
      </c>
      <c r="T32" s="49">
        <v>18.47</v>
      </c>
      <c r="U32" s="62">
        <v>23416</v>
      </c>
      <c r="V32" s="89">
        <v>29.803730000000002</v>
      </c>
      <c r="W32" s="89">
        <v>1440.7852666000001</v>
      </c>
      <c r="X32" s="89">
        <v>43.582369999999997</v>
      </c>
      <c r="Y32" s="89">
        <v>2880.8240654000001</v>
      </c>
      <c r="Z32" s="89">
        <v>21.393800000000002</v>
      </c>
      <c r="AA32" s="89">
        <v>596.82847709999999</v>
      </c>
      <c r="AB32" s="89">
        <v>8.9052399999999992</v>
      </c>
      <c r="AC32" s="89">
        <v>427.57591459999998</v>
      </c>
      <c r="AD32" s="89">
        <v>7.3515600000000001</v>
      </c>
      <c r="AE32" s="89">
        <v>16.066636500000001</v>
      </c>
      <c r="AF32" s="89">
        <v>0.86683999999999994</v>
      </c>
      <c r="AG32" s="89">
        <v>12.8022499</v>
      </c>
      <c r="AH32" s="89">
        <v>70.599999999999994</v>
      </c>
      <c r="AI32" s="89">
        <v>2953.25</v>
      </c>
      <c r="AJ32" s="89">
        <v>24.85</v>
      </c>
      <c r="AK32" s="89">
        <v>641.91</v>
      </c>
      <c r="AL32" s="66">
        <v>6.1809999999999997E-2</v>
      </c>
      <c r="AM32" s="62">
        <v>803766.43027320004</v>
      </c>
      <c r="AN32" s="62">
        <v>0.13336500000000001</v>
      </c>
      <c r="AO32" s="49">
        <v>451442.30000000005</v>
      </c>
      <c r="AP32" s="62">
        <v>5.0699999999999999E-3</v>
      </c>
      <c r="AQ32" s="49">
        <v>38531.300000000003</v>
      </c>
    </row>
    <row r="33" spans="1:50" s="1" customFormat="1" ht="15" customHeight="1" x14ac:dyDescent="0.2">
      <c r="A33" s="100">
        <v>45864</v>
      </c>
      <c r="B33" s="98">
        <v>3.3970799999999999</v>
      </c>
      <c r="C33" s="98">
        <v>39350.316310020004</v>
      </c>
      <c r="D33" s="98">
        <v>183.13373999999999</v>
      </c>
      <c r="E33" s="98">
        <v>35267.987498365001</v>
      </c>
      <c r="F33" s="98">
        <v>0.7</v>
      </c>
      <c r="G33" s="98">
        <v>20.239999999999998</v>
      </c>
      <c r="H33" s="98">
        <v>6032.41</v>
      </c>
      <c r="I33" s="98">
        <v>67031.53</v>
      </c>
      <c r="J33" s="98">
        <v>141.53</v>
      </c>
      <c r="K33" s="98">
        <v>15874.33</v>
      </c>
      <c r="L33" s="98">
        <v>149.03</v>
      </c>
      <c r="M33" s="98">
        <v>2945.19</v>
      </c>
      <c r="N33" s="98">
        <v>8.48</v>
      </c>
      <c r="O33" s="98">
        <v>717.67</v>
      </c>
      <c r="P33" s="98">
        <v>130.88999999999999</v>
      </c>
      <c r="Q33" s="98">
        <v>230.06</v>
      </c>
      <c r="R33" s="98">
        <v>67.021950000000004</v>
      </c>
      <c r="S33" s="98">
        <v>3143.2344579999999</v>
      </c>
      <c r="T33" s="49" t="s">
        <v>43</v>
      </c>
      <c r="U33" s="62" t="s">
        <v>43</v>
      </c>
      <c r="V33" s="89">
        <v>30.205349999999999</v>
      </c>
      <c r="W33" s="89">
        <v>1332.0633817</v>
      </c>
      <c r="X33" s="89">
        <v>33.991549999999997</v>
      </c>
      <c r="Y33" s="89">
        <v>1891.7963995</v>
      </c>
      <c r="Z33" s="89">
        <v>20.161549999999998</v>
      </c>
      <c r="AA33" s="89">
        <v>584.96062699999993</v>
      </c>
      <c r="AB33" s="89">
        <v>6.9794199999999993</v>
      </c>
      <c r="AC33" s="89">
        <v>284.60080449999998</v>
      </c>
      <c r="AD33" s="89">
        <v>7.3162699999999994</v>
      </c>
      <c r="AE33" s="89">
        <v>17.737258500000003</v>
      </c>
      <c r="AF33" s="89">
        <v>0.74107999999999996</v>
      </c>
      <c r="AG33" s="89">
        <v>12.196900599999999</v>
      </c>
      <c r="AH33" s="89">
        <v>73.92</v>
      </c>
      <c r="AI33" s="89">
        <v>3088.25</v>
      </c>
      <c r="AJ33" s="89">
        <v>25.39</v>
      </c>
      <c r="AK33" s="89">
        <v>644.47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5" customHeight="1" x14ac:dyDescent="0.2">
      <c r="A34" s="100">
        <v>45865</v>
      </c>
      <c r="B34" s="98">
        <v>1.24742</v>
      </c>
      <c r="C34" s="98">
        <v>13871.301534759998</v>
      </c>
      <c r="D34" s="98">
        <v>160.14012</v>
      </c>
      <c r="E34" s="98">
        <v>18106.214068192003</v>
      </c>
      <c r="F34" s="98">
        <v>0.79</v>
      </c>
      <c r="G34" s="98">
        <v>20.62</v>
      </c>
      <c r="H34" s="98">
        <v>6094.34</v>
      </c>
      <c r="I34" s="98">
        <v>55840.25</v>
      </c>
      <c r="J34" s="98">
        <v>127.18</v>
      </c>
      <c r="K34" s="98">
        <v>10359.299999999999</v>
      </c>
      <c r="L34" s="98">
        <v>3.8600000000000003</v>
      </c>
      <c r="M34" s="98">
        <v>345.89</v>
      </c>
      <c r="N34" s="98">
        <v>6.89</v>
      </c>
      <c r="O34" s="98">
        <v>757.96</v>
      </c>
      <c r="P34" s="98">
        <v>128.66</v>
      </c>
      <c r="Q34" s="98">
        <v>223.5</v>
      </c>
      <c r="R34" s="98">
        <v>58.41366</v>
      </c>
      <c r="S34" s="98">
        <v>2448.6105665</v>
      </c>
      <c r="T34" s="49" t="s">
        <v>43</v>
      </c>
      <c r="U34" s="62" t="s">
        <v>43</v>
      </c>
      <c r="V34" s="89">
        <v>28.611920000000001</v>
      </c>
      <c r="W34" s="89">
        <v>1197.7724234999998</v>
      </c>
      <c r="X34" s="89">
        <v>33.227579999999996</v>
      </c>
      <c r="Y34" s="89">
        <v>1384.8845279</v>
      </c>
      <c r="Z34" s="89">
        <v>18.587619999999998</v>
      </c>
      <c r="AA34" s="89">
        <v>519.33717160000003</v>
      </c>
      <c r="AB34" s="89">
        <v>6.3145599999999993</v>
      </c>
      <c r="AC34" s="89">
        <v>218.65583899999999</v>
      </c>
      <c r="AD34" s="89">
        <v>5.65801</v>
      </c>
      <c r="AE34" s="89">
        <v>16.387547099999999</v>
      </c>
      <c r="AF34" s="89">
        <v>0.67456000000000005</v>
      </c>
      <c r="AG34" s="89">
        <v>9.7765939999999993</v>
      </c>
      <c r="AH34" s="89">
        <v>72.5</v>
      </c>
      <c r="AI34" s="89">
        <v>2717.07</v>
      </c>
      <c r="AJ34" s="89">
        <v>23.57</v>
      </c>
      <c r="AK34" s="89">
        <v>559.84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5" customHeight="1" x14ac:dyDescent="0.2">
      <c r="A35" s="100">
        <v>45866</v>
      </c>
      <c r="B35" s="98">
        <v>12.907579999999999</v>
      </c>
      <c r="C35" s="98">
        <v>813045.99292665406</v>
      </c>
      <c r="D35" s="98">
        <v>284.91834999999998</v>
      </c>
      <c r="E35" s="98">
        <v>172529.41096819699</v>
      </c>
      <c r="F35" s="98">
        <v>0.76</v>
      </c>
      <c r="G35" s="98">
        <v>20.759999999999998</v>
      </c>
      <c r="H35" s="98">
        <v>6075.99</v>
      </c>
      <c r="I35" s="98">
        <v>76306.710000000006</v>
      </c>
      <c r="J35" s="98">
        <v>156.72999999999999</v>
      </c>
      <c r="K35" s="98">
        <v>21204.14</v>
      </c>
      <c r="L35" s="98">
        <v>166.14999999999998</v>
      </c>
      <c r="M35" s="98">
        <v>6928.7899999999991</v>
      </c>
      <c r="N35" s="98">
        <v>81.23</v>
      </c>
      <c r="O35" s="98">
        <v>6581.2</v>
      </c>
      <c r="P35" s="98">
        <v>114.09</v>
      </c>
      <c r="Q35" s="98">
        <v>202.66</v>
      </c>
      <c r="R35" s="98">
        <v>76.078530000000001</v>
      </c>
      <c r="S35" s="98">
        <v>4053.9240899000001</v>
      </c>
      <c r="T35" s="49">
        <v>28.68</v>
      </c>
      <c r="U35" s="62">
        <v>31932.05</v>
      </c>
      <c r="V35" s="89">
        <v>51.593299999999999</v>
      </c>
      <c r="W35" s="89">
        <v>2430.5753258</v>
      </c>
      <c r="X35" s="89">
        <v>69.028369999999995</v>
      </c>
      <c r="Y35" s="89">
        <v>4170.4575468000003</v>
      </c>
      <c r="Z35" s="89">
        <v>30.701689999999999</v>
      </c>
      <c r="AA35" s="89">
        <v>913.78842639999993</v>
      </c>
      <c r="AB35" s="89">
        <v>13.04453</v>
      </c>
      <c r="AC35" s="89">
        <v>585.67893159999994</v>
      </c>
      <c r="AD35" s="89">
        <v>4.3442099999999995</v>
      </c>
      <c r="AE35" s="89">
        <v>16.727215399999999</v>
      </c>
      <c r="AF35" s="89">
        <v>0.88434999999999997</v>
      </c>
      <c r="AG35" s="89">
        <v>13.029316300000001</v>
      </c>
      <c r="AH35" s="89">
        <v>75.23</v>
      </c>
      <c r="AI35" s="89">
        <v>3166.76</v>
      </c>
      <c r="AJ35" s="89">
        <v>28.1</v>
      </c>
      <c r="AK35" s="89">
        <v>714.1</v>
      </c>
      <c r="AL35" s="66">
        <v>7.7759999999999996E-2</v>
      </c>
      <c r="AM35" s="62">
        <v>842747.35355770006</v>
      </c>
      <c r="AN35" s="62">
        <v>0.13992499999999999</v>
      </c>
      <c r="AO35" s="49">
        <v>438210.24000000005</v>
      </c>
      <c r="AP35" s="62">
        <v>4.1700000000000001E-3</v>
      </c>
      <c r="AQ35" s="49">
        <v>30230</v>
      </c>
    </row>
    <row r="36" spans="1:50" s="1" customFormat="1" ht="15" customHeight="1" x14ac:dyDescent="0.2">
      <c r="A36" s="100">
        <v>45867</v>
      </c>
      <c r="B36" s="98">
        <v>11.27693</v>
      </c>
      <c r="C36" s="98">
        <v>757394.23103082692</v>
      </c>
      <c r="D36" s="98">
        <v>246.66861</v>
      </c>
      <c r="E36" s="98">
        <v>140643.508001426</v>
      </c>
      <c r="F36" s="98">
        <v>0.72</v>
      </c>
      <c r="G36" s="98">
        <v>19.119999999999997</v>
      </c>
      <c r="H36" s="98">
        <v>5908.51</v>
      </c>
      <c r="I36" s="98">
        <v>73041.58</v>
      </c>
      <c r="J36" s="98">
        <v>151.13</v>
      </c>
      <c r="K36" s="98">
        <v>20539.38</v>
      </c>
      <c r="L36" s="98">
        <v>154.73000000000002</v>
      </c>
      <c r="M36" s="98">
        <v>7738.0499999999993</v>
      </c>
      <c r="N36" s="98">
        <v>12.38</v>
      </c>
      <c r="O36" s="98">
        <v>4346.66</v>
      </c>
      <c r="P36" s="98">
        <v>113.26</v>
      </c>
      <c r="Q36" s="98">
        <v>209.76</v>
      </c>
      <c r="R36" s="98">
        <v>73.829719999999995</v>
      </c>
      <c r="S36" s="98">
        <v>4219.9215463999999</v>
      </c>
      <c r="T36" s="49">
        <v>20.2</v>
      </c>
      <c r="U36" s="62">
        <v>25854.05</v>
      </c>
      <c r="V36" s="89">
        <v>28.22363</v>
      </c>
      <c r="W36" s="89">
        <v>1409.2700842000002</v>
      </c>
      <c r="X36" s="89">
        <v>43.844270000000002</v>
      </c>
      <c r="Y36" s="89">
        <v>2981.9166357999998</v>
      </c>
      <c r="Z36" s="89">
        <v>21.503900000000002</v>
      </c>
      <c r="AA36" s="89">
        <v>580.68240130000004</v>
      </c>
      <c r="AB36" s="89">
        <v>9.0328499999999998</v>
      </c>
      <c r="AC36" s="89">
        <v>434.07421569999997</v>
      </c>
      <c r="AD36" s="89">
        <v>7.2562699999999998</v>
      </c>
      <c r="AE36" s="89">
        <v>16.0370341</v>
      </c>
      <c r="AF36" s="89">
        <v>0.79575000000000007</v>
      </c>
      <c r="AG36" s="89">
        <v>12.3726933</v>
      </c>
      <c r="AH36" s="89">
        <v>71.53</v>
      </c>
      <c r="AI36" s="89">
        <v>2961.56</v>
      </c>
      <c r="AJ36" s="89">
        <v>25.58</v>
      </c>
      <c r="AK36" s="89">
        <v>647.47</v>
      </c>
      <c r="AL36" s="66">
        <v>6.8449999999999997E-2</v>
      </c>
      <c r="AM36" s="62">
        <v>826412.40599999996</v>
      </c>
      <c r="AN36" s="62">
        <v>0.147115</v>
      </c>
      <c r="AO36" s="49">
        <v>428705.26000000007</v>
      </c>
      <c r="AP36" s="62">
        <v>4.8900000000000002E-3</v>
      </c>
      <c r="AQ36" s="49">
        <v>33980</v>
      </c>
    </row>
    <row r="37" spans="1:50" s="1" customFormat="1" ht="15" customHeight="1" x14ac:dyDescent="0.2">
      <c r="A37" s="100">
        <v>45868</v>
      </c>
      <c r="B37" s="98">
        <v>11.53265</v>
      </c>
      <c r="C37" s="98">
        <v>821380.52270592097</v>
      </c>
      <c r="D37" s="98">
        <v>281.58775000000003</v>
      </c>
      <c r="E37" s="98">
        <v>188053.41050178002</v>
      </c>
      <c r="F37" s="98">
        <v>0.73</v>
      </c>
      <c r="G37" s="98">
        <v>20.07</v>
      </c>
      <c r="H37" s="98">
        <v>6077.25</v>
      </c>
      <c r="I37" s="98">
        <v>79458.740000000005</v>
      </c>
      <c r="J37" s="98">
        <v>155.75</v>
      </c>
      <c r="K37" s="98">
        <v>22322.71</v>
      </c>
      <c r="L37" s="98">
        <v>161.08000000000001</v>
      </c>
      <c r="M37" s="98">
        <v>9229.82</v>
      </c>
      <c r="N37" s="98">
        <v>13.98</v>
      </c>
      <c r="O37" s="98">
        <v>3970.12</v>
      </c>
      <c r="P37" s="98">
        <v>117.93</v>
      </c>
      <c r="Q37" s="98">
        <v>218.64</v>
      </c>
      <c r="R37" s="98">
        <v>79.504170000000002</v>
      </c>
      <c r="S37" s="98">
        <v>5097.7071763000004</v>
      </c>
      <c r="T37" s="49">
        <v>18.53</v>
      </c>
      <c r="U37" s="62">
        <v>24781.18</v>
      </c>
      <c r="V37" s="89">
        <v>28.739839999999997</v>
      </c>
      <c r="W37" s="89">
        <v>1484.0122151999999</v>
      </c>
      <c r="X37" s="89">
        <v>44.113799999999998</v>
      </c>
      <c r="Y37" s="89">
        <v>3223.7528620000003</v>
      </c>
      <c r="Z37" s="89">
        <v>21.79785</v>
      </c>
      <c r="AA37" s="89">
        <v>614.58807160000003</v>
      </c>
      <c r="AB37" s="89">
        <v>9.2417899999999999</v>
      </c>
      <c r="AC37" s="89">
        <v>481.19659380000002</v>
      </c>
      <c r="AD37" s="89">
        <v>7.3032200000000005</v>
      </c>
      <c r="AE37" s="89">
        <v>16.046820999999998</v>
      </c>
      <c r="AF37" s="89">
        <v>0.95677000000000001</v>
      </c>
      <c r="AG37" s="89">
        <v>18.7851417</v>
      </c>
      <c r="AH37" s="89">
        <v>74.41</v>
      </c>
      <c r="AI37" s="89">
        <v>3157.2</v>
      </c>
      <c r="AJ37" s="89">
        <v>27.79</v>
      </c>
      <c r="AK37" s="89">
        <v>713.01</v>
      </c>
      <c r="AL37" s="66">
        <v>7.5319999999999998E-2</v>
      </c>
      <c r="AM37" s="62">
        <v>827244.63377259998</v>
      </c>
      <c r="AN37" s="62">
        <v>0.14222000000000001</v>
      </c>
      <c r="AO37" s="49">
        <v>440500.80000000005</v>
      </c>
      <c r="AP37" s="62">
        <v>5.6600000000000001E-3</v>
      </c>
      <c r="AQ37" s="49">
        <v>29065</v>
      </c>
    </row>
    <row r="38" spans="1:50" s="1" customFormat="1" ht="15" customHeight="1" x14ac:dyDescent="0.2">
      <c r="A38" s="100">
        <v>45869</v>
      </c>
      <c r="B38" s="98">
        <v>12.25108</v>
      </c>
      <c r="C38" s="98">
        <v>1056973.86309947</v>
      </c>
      <c r="D38" s="98">
        <v>427.26396</v>
      </c>
      <c r="E38" s="98">
        <v>280876.92465080699</v>
      </c>
      <c r="F38" s="98">
        <v>0.75</v>
      </c>
      <c r="G38" s="98">
        <v>20.82</v>
      </c>
      <c r="H38" s="98">
        <v>6335.26</v>
      </c>
      <c r="I38" s="98">
        <v>98871.97</v>
      </c>
      <c r="J38" s="98">
        <v>170.78</v>
      </c>
      <c r="K38" s="98">
        <v>27343.46</v>
      </c>
      <c r="L38" s="98">
        <v>189.97</v>
      </c>
      <c r="M38" s="98">
        <v>12571.79</v>
      </c>
      <c r="N38" s="98">
        <v>19.03</v>
      </c>
      <c r="O38" s="98">
        <v>5128.6099999999997</v>
      </c>
      <c r="P38" s="98">
        <v>119.69</v>
      </c>
      <c r="Q38" s="98">
        <v>225.25</v>
      </c>
      <c r="R38" s="98">
        <v>95.650859999999994</v>
      </c>
      <c r="S38" s="98">
        <v>6647.8785455999996</v>
      </c>
      <c r="T38" s="49">
        <v>16.190000000000001</v>
      </c>
      <c r="U38" s="62">
        <v>22360.17</v>
      </c>
      <c r="V38" s="89">
        <v>27.260830000000002</v>
      </c>
      <c r="W38" s="89">
        <v>1465.6741344</v>
      </c>
      <c r="X38" s="89">
        <v>46.434199999999997</v>
      </c>
      <c r="Y38" s="89">
        <v>3880.2528455000001</v>
      </c>
      <c r="Z38" s="89">
        <v>21.58445</v>
      </c>
      <c r="AA38" s="89">
        <v>620.31726140000001</v>
      </c>
      <c r="AB38" s="89">
        <v>9.4360099999999996</v>
      </c>
      <c r="AC38" s="89">
        <v>548.00103560000002</v>
      </c>
      <c r="AD38" s="89">
        <v>7.4977299999999998</v>
      </c>
      <c r="AE38" s="89">
        <v>14.9996954</v>
      </c>
      <c r="AF38" s="89">
        <v>1.1529200000000002</v>
      </c>
      <c r="AG38" s="89">
        <v>25.294629599999997</v>
      </c>
      <c r="AH38" s="89">
        <v>86.23</v>
      </c>
      <c r="AI38" s="89">
        <v>4014.61</v>
      </c>
      <c r="AJ38" s="89">
        <v>28.94</v>
      </c>
      <c r="AK38" s="89">
        <v>764.81</v>
      </c>
      <c r="AL38" s="66">
        <v>7.2999999999999995E-2</v>
      </c>
      <c r="AM38" s="62">
        <v>829761.33277600002</v>
      </c>
      <c r="AN38" s="62">
        <v>0.25334499999999999</v>
      </c>
      <c r="AO38" s="49">
        <v>2085612.28</v>
      </c>
      <c r="AP38" s="62">
        <v>5.7400000000000003E-3</v>
      </c>
      <c r="AQ38" s="49">
        <v>39110</v>
      </c>
    </row>
    <row r="39" spans="1:50" s="1" customFormat="1" ht="15" customHeight="1" x14ac:dyDescent="0.2">
      <c r="A39" s="81" t="s">
        <v>357</v>
      </c>
      <c r="B39" s="99">
        <f>SUM(B8:B38)</f>
        <v>277.67311000000001</v>
      </c>
      <c r="C39" s="99">
        <f t="shared" ref="C39:AQ39" si="0">SUM(C8:C38)</f>
        <v>18863902.452418886</v>
      </c>
      <c r="D39" s="99">
        <f t="shared" si="0"/>
        <v>8500.1423499999983</v>
      </c>
      <c r="E39" s="99">
        <f t="shared" si="0"/>
        <v>3993960.2111165514</v>
      </c>
      <c r="F39" s="99">
        <f t="shared" si="0"/>
        <v>20.259999999999998</v>
      </c>
      <c r="G39" s="99">
        <f t="shared" si="0"/>
        <v>634.7700000000001</v>
      </c>
      <c r="H39" s="99">
        <f t="shared" si="0"/>
        <v>194679.48</v>
      </c>
      <c r="I39" s="99">
        <f t="shared" si="0"/>
        <v>2508498.1</v>
      </c>
      <c r="J39" s="99">
        <f t="shared" si="0"/>
        <v>4821.8999999999996</v>
      </c>
      <c r="K39" s="99">
        <f t="shared" si="0"/>
        <v>631411.23999999987</v>
      </c>
      <c r="L39" s="99">
        <f t="shared" si="0"/>
        <v>4333.2400000000007</v>
      </c>
      <c r="M39" s="99">
        <f t="shared" si="0"/>
        <v>185435.57000000004</v>
      </c>
      <c r="N39" s="99">
        <f t="shared" si="0"/>
        <v>1753.6599999999999</v>
      </c>
      <c r="O39" s="99">
        <f t="shared" si="0"/>
        <v>217101.63000000003</v>
      </c>
      <c r="P39" s="99">
        <f t="shared" si="0"/>
        <v>3706.02</v>
      </c>
      <c r="Q39" s="99">
        <f t="shared" si="0"/>
        <v>6669.1200000000008</v>
      </c>
      <c r="R39" s="99">
        <f t="shared" si="0"/>
        <v>2597.74629</v>
      </c>
      <c r="S39" s="99">
        <f t="shared" si="0"/>
        <v>129838.02984040002</v>
      </c>
      <c r="T39" s="99">
        <f t="shared" si="0"/>
        <v>494.59</v>
      </c>
      <c r="U39" s="99">
        <f t="shared" si="0"/>
        <v>607503.7200000002</v>
      </c>
      <c r="V39" s="99">
        <f t="shared" si="0"/>
        <v>981.16646000000003</v>
      </c>
      <c r="W39" s="99">
        <f t="shared" si="0"/>
        <v>47351.452973699983</v>
      </c>
      <c r="X39" s="99">
        <f t="shared" si="0"/>
        <v>1441.68472</v>
      </c>
      <c r="Y39" s="99">
        <f t="shared" si="0"/>
        <v>100748.44742419997</v>
      </c>
      <c r="Z39" s="99">
        <f t="shared" si="0"/>
        <v>716.03652999999997</v>
      </c>
      <c r="AA39" s="99">
        <f t="shared" si="0"/>
        <v>20322.207343800001</v>
      </c>
      <c r="AB39" s="99">
        <f t="shared" si="0"/>
        <v>294.97372999999999</v>
      </c>
      <c r="AC39" s="99">
        <f t="shared" si="0"/>
        <v>13527.463216099999</v>
      </c>
      <c r="AD39" s="99">
        <f t="shared" si="0"/>
        <v>202.09485000000001</v>
      </c>
      <c r="AE39" s="99">
        <f t="shared" si="0"/>
        <v>446.65221600000001</v>
      </c>
      <c r="AF39" s="99">
        <f t="shared" si="0"/>
        <v>24.30425</v>
      </c>
      <c r="AG39" s="99">
        <f t="shared" si="0"/>
        <v>365.73751349999998</v>
      </c>
      <c r="AH39" s="99">
        <f t="shared" si="0"/>
        <v>2604.4399999999996</v>
      </c>
      <c r="AI39" s="99">
        <f t="shared" si="0"/>
        <v>115274.93999999999</v>
      </c>
      <c r="AJ39" s="99">
        <f t="shared" si="0"/>
        <v>996.95000000000016</v>
      </c>
      <c r="AK39" s="99">
        <f t="shared" si="0"/>
        <v>25574.320000000003</v>
      </c>
      <c r="AL39" s="99">
        <f t="shared" si="0"/>
        <v>1.6316499999999998</v>
      </c>
      <c r="AM39" s="99">
        <f t="shared" si="0"/>
        <v>19293299.030619297</v>
      </c>
      <c r="AN39" s="99">
        <f t="shared" si="0"/>
        <v>3.4757299999999991</v>
      </c>
      <c r="AO39" s="99">
        <f t="shared" si="0"/>
        <v>12739680.51</v>
      </c>
      <c r="AP39" s="99">
        <f t="shared" si="0"/>
        <v>9.8049999999999998E-2</v>
      </c>
      <c r="AQ39" s="99">
        <f t="shared" si="0"/>
        <v>748635.96642498195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6"/>
      <c r="AO40" s="105"/>
      <c r="AP40" s="106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AX44"/>
  <sheetViews>
    <sheetView tabSelected="1"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sqref="A1:A7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11.42578125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1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2.7109375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9" t="s">
        <v>379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372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54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123" t="s">
        <v>12</v>
      </c>
      <c r="C7" s="123" t="s">
        <v>13</v>
      </c>
      <c r="D7" s="123" t="s">
        <v>12</v>
      </c>
      <c r="E7" s="123" t="s">
        <v>13</v>
      </c>
      <c r="F7" s="123" t="s">
        <v>12</v>
      </c>
      <c r="G7" s="123" t="s">
        <v>13</v>
      </c>
      <c r="H7" s="123" t="s">
        <v>12</v>
      </c>
      <c r="I7" s="123" t="s">
        <v>13</v>
      </c>
      <c r="J7" s="123" t="s">
        <v>12</v>
      </c>
      <c r="K7" s="123" t="s">
        <v>13</v>
      </c>
      <c r="L7" s="123" t="s">
        <v>12</v>
      </c>
      <c r="M7" s="123" t="s">
        <v>13</v>
      </c>
      <c r="N7" s="123" t="s">
        <v>12</v>
      </c>
      <c r="O7" s="123" t="s">
        <v>13</v>
      </c>
      <c r="P7" s="124" t="s">
        <v>12</v>
      </c>
      <c r="Q7" s="124" t="s">
        <v>13</v>
      </c>
      <c r="R7" s="124" t="s">
        <v>12</v>
      </c>
      <c r="S7" s="124" t="s">
        <v>13</v>
      </c>
      <c r="T7" s="123" t="s">
        <v>12</v>
      </c>
      <c r="U7" s="123" t="s">
        <v>13</v>
      </c>
      <c r="V7" s="125" t="s">
        <v>12</v>
      </c>
      <c r="W7" s="125" t="s">
        <v>13</v>
      </c>
      <c r="X7" s="125" t="s">
        <v>12</v>
      </c>
      <c r="Y7" s="125" t="s">
        <v>13</v>
      </c>
      <c r="Z7" s="125" t="s">
        <v>12</v>
      </c>
      <c r="AA7" s="125" t="s">
        <v>13</v>
      </c>
      <c r="AB7" s="125" t="s">
        <v>12</v>
      </c>
      <c r="AC7" s="125" t="s">
        <v>13</v>
      </c>
      <c r="AD7" s="125" t="s">
        <v>12</v>
      </c>
      <c r="AE7" s="125" t="s">
        <v>13</v>
      </c>
      <c r="AF7" s="125" t="s">
        <v>12</v>
      </c>
      <c r="AG7" s="125" t="s">
        <v>13</v>
      </c>
      <c r="AH7" s="123" t="s">
        <v>12</v>
      </c>
      <c r="AI7" s="123" t="s">
        <v>13</v>
      </c>
      <c r="AJ7" s="123" t="s">
        <v>12</v>
      </c>
      <c r="AK7" s="123" t="s">
        <v>13</v>
      </c>
      <c r="AL7" s="125" t="s">
        <v>12</v>
      </c>
      <c r="AM7" s="125" t="s">
        <v>13</v>
      </c>
      <c r="AN7" s="123" t="s">
        <v>12</v>
      </c>
      <c r="AO7" s="123" t="s">
        <v>13</v>
      </c>
      <c r="AP7" s="123" t="s">
        <v>12</v>
      </c>
      <c r="AQ7" s="123" t="s">
        <v>13</v>
      </c>
    </row>
    <row r="8" spans="1:43" s="1" customFormat="1" ht="15" customHeight="1" x14ac:dyDescent="0.2">
      <c r="A8" s="100">
        <v>45870</v>
      </c>
      <c r="B8" s="98">
        <v>10.41056</v>
      </c>
      <c r="C8" s="98">
        <v>924102.87285777205</v>
      </c>
      <c r="D8" s="98">
        <v>429.51992999999999</v>
      </c>
      <c r="E8" s="98">
        <v>219088.59608889499</v>
      </c>
      <c r="F8" s="98">
        <v>0.43</v>
      </c>
      <c r="G8" s="98">
        <v>16.5</v>
      </c>
      <c r="H8" s="98">
        <v>6693.32</v>
      </c>
      <c r="I8" s="98">
        <v>103856.25</v>
      </c>
      <c r="J8" s="98">
        <v>185.69</v>
      </c>
      <c r="K8" s="98">
        <v>26825.1</v>
      </c>
      <c r="L8" s="98">
        <v>150.78</v>
      </c>
      <c r="M8" s="98">
        <v>10775</v>
      </c>
      <c r="N8" s="98">
        <v>48.66</v>
      </c>
      <c r="O8" s="98">
        <v>6255.11</v>
      </c>
      <c r="P8" s="98">
        <v>121.37</v>
      </c>
      <c r="Q8" s="98">
        <v>233.54</v>
      </c>
      <c r="R8" s="98">
        <v>99.981309999999993</v>
      </c>
      <c r="S8" s="98">
        <v>6552.3076875999996</v>
      </c>
      <c r="T8" s="49">
        <v>16.27</v>
      </c>
      <c r="U8" s="62">
        <v>23086.94</v>
      </c>
      <c r="V8" s="89">
        <v>31.462759999999999</v>
      </c>
      <c r="W8" s="89">
        <v>1632.8643747000001</v>
      </c>
      <c r="X8" s="89">
        <v>53.190640000000002</v>
      </c>
      <c r="Y8" s="89">
        <v>4381.3349436999997</v>
      </c>
      <c r="Z8" s="89">
        <v>25.031010000000002</v>
      </c>
      <c r="AA8" s="89">
        <v>717.53021979999994</v>
      </c>
      <c r="AB8" s="89">
        <v>11.35037</v>
      </c>
      <c r="AC8" s="89">
        <v>601.09569260000001</v>
      </c>
      <c r="AD8" s="89">
        <v>7.47628</v>
      </c>
      <c r="AE8" s="89">
        <v>16.687010900000001</v>
      </c>
      <c r="AF8" s="89">
        <v>1.4051899999999999</v>
      </c>
      <c r="AG8" s="89">
        <v>38.854230000000001</v>
      </c>
      <c r="AH8" s="89">
        <v>99.97</v>
      </c>
      <c r="AI8" s="89">
        <v>4949.66</v>
      </c>
      <c r="AJ8" s="89">
        <v>33.57</v>
      </c>
      <c r="AK8" s="89">
        <v>938.83</v>
      </c>
      <c r="AL8" s="66">
        <v>7.0099999999999996E-2</v>
      </c>
      <c r="AM8" s="62">
        <v>824847.64</v>
      </c>
      <c r="AN8" s="66">
        <v>0.18937999999999999</v>
      </c>
      <c r="AO8" s="49">
        <v>611409.30000000005</v>
      </c>
      <c r="AP8" s="66">
        <v>2.0600000000000002E-3</v>
      </c>
      <c r="AQ8" s="49">
        <v>19245</v>
      </c>
    </row>
    <row r="9" spans="1:43" s="1" customFormat="1" ht="15" customHeight="1" x14ac:dyDescent="0.2">
      <c r="A9" s="100">
        <v>45871</v>
      </c>
      <c r="B9" s="98">
        <v>8.2673699999999997</v>
      </c>
      <c r="C9" s="98">
        <v>248473.25613549296</v>
      </c>
      <c r="D9" s="98">
        <v>275.16437000000002</v>
      </c>
      <c r="E9" s="98">
        <v>103929.801923298</v>
      </c>
      <c r="F9" s="98">
        <v>0.56000000000000005</v>
      </c>
      <c r="G9" s="98">
        <v>19.87</v>
      </c>
      <c r="H9" s="98">
        <v>7072.16</v>
      </c>
      <c r="I9" s="98">
        <v>102420.12</v>
      </c>
      <c r="J9" s="98">
        <v>173.12</v>
      </c>
      <c r="K9" s="98">
        <v>22599.48</v>
      </c>
      <c r="L9" s="98">
        <v>1121.54</v>
      </c>
      <c r="M9" s="98">
        <v>26870.82</v>
      </c>
      <c r="N9" s="98">
        <v>88.74</v>
      </c>
      <c r="O9" s="98">
        <v>8991.31</v>
      </c>
      <c r="P9" s="98">
        <v>128.24</v>
      </c>
      <c r="Q9" s="98">
        <v>230.63</v>
      </c>
      <c r="R9" s="98">
        <v>95.7</v>
      </c>
      <c r="S9" s="98">
        <v>5950.85</v>
      </c>
      <c r="T9" s="49">
        <v>16.09</v>
      </c>
      <c r="U9" s="62">
        <v>21024.7</v>
      </c>
      <c r="V9" s="89">
        <v>28.962099999999996</v>
      </c>
      <c r="W9" s="89">
        <v>1398.4242155999998</v>
      </c>
      <c r="X9" s="89">
        <v>39.850799999999992</v>
      </c>
      <c r="Y9" s="89">
        <v>2926.4092188999998</v>
      </c>
      <c r="Z9" s="89">
        <v>23.143659999999997</v>
      </c>
      <c r="AA9" s="89">
        <v>669.54020849999995</v>
      </c>
      <c r="AB9" s="89">
        <v>8.4145900000000005</v>
      </c>
      <c r="AC9" s="89">
        <v>378.22770069999996</v>
      </c>
      <c r="AD9" s="89">
        <v>7.6881900000000005</v>
      </c>
      <c r="AE9" s="89">
        <v>16.658213700000001</v>
      </c>
      <c r="AF9" s="89">
        <v>1.27921</v>
      </c>
      <c r="AG9" s="89">
        <v>42.756291099999999</v>
      </c>
      <c r="AH9" s="89">
        <v>107.46</v>
      </c>
      <c r="AI9" s="89">
        <v>5260.94</v>
      </c>
      <c r="AJ9" s="89">
        <v>48.77</v>
      </c>
      <c r="AK9" s="89">
        <v>1252.5</v>
      </c>
      <c r="AL9" s="66">
        <v>1.4E-3</v>
      </c>
      <c r="AM9" s="62">
        <v>10401.549999999999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5" customHeight="1" x14ac:dyDescent="0.2">
      <c r="A10" s="100">
        <v>45872</v>
      </c>
      <c r="B10" s="98">
        <v>1.4114599999999999</v>
      </c>
      <c r="C10" s="98">
        <v>17630.652127722002</v>
      </c>
      <c r="D10" s="98">
        <v>176.32008999999999</v>
      </c>
      <c r="E10" s="98">
        <v>23171.440182973998</v>
      </c>
      <c r="F10" s="98">
        <v>0.7</v>
      </c>
      <c r="G10" s="98">
        <v>23.400000000000002</v>
      </c>
      <c r="H10" s="98">
        <v>6679.26</v>
      </c>
      <c r="I10" s="98">
        <v>76155.360000000001</v>
      </c>
      <c r="J10" s="98">
        <v>149.81</v>
      </c>
      <c r="K10" s="98">
        <v>14504.56</v>
      </c>
      <c r="L10" s="98">
        <v>3.09</v>
      </c>
      <c r="M10" s="98">
        <v>302.87</v>
      </c>
      <c r="N10" s="98">
        <v>149.47999999999999</v>
      </c>
      <c r="O10" s="98">
        <v>10246.5</v>
      </c>
      <c r="P10" s="98">
        <v>127.77</v>
      </c>
      <c r="Q10" s="98">
        <v>224.43</v>
      </c>
      <c r="R10" s="98">
        <v>81.367590000000007</v>
      </c>
      <c r="S10" s="98">
        <v>4527.4364954000002</v>
      </c>
      <c r="T10" s="49" t="s">
        <v>43</v>
      </c>
      <c r="U10" s="62" t="s">
        <v>43</v>
      </c>
      <c r="V10" s="89">
        <v>29.916490000000003</v>
      </c>
      <c r="W10" s="89">
        <v>1387.4762811999999</v>
      </c>
      <c r="X10" s="89">
        <v>40.748750000000001</v>
      </c>
      <c r="Y10" s="89">
        <v>2361.5719897000004</v>
      </c>
      <c r="Z10" s="89">
        <v>22.248860000000001</v>
      </c>
      <c r="AA10" s="89">
        <v>677.28396349999991</v>
      </c>
      <c r="AB10" s="89">
        <v>8.3455600000000008</v>
      </c>
      <c r="AC10" s="89">
        <v>287.89087410000002</v>
      </c>
      <c r="AD10" s="89">
        <v>6.5524100000000001</v>
      </c>
      <c r="AE10" s="89">
        <v>15.995224099999998</v>
      </c>
      <c r="AF10" s="89">
        <v>1.0922700000000001</v>
      </c>
      <c r="AG10" s="89">
        <v>32.831302000000001</v>
      </c>
      <c r="AH10" s="89">
        <v>94.68</v>
      </c>
      <c r="AI10" s="89">
        <v>4144.7</v>
      </c>
      <c r="AJ10" s="89">
        <v>54.16</v>
      </c>
      <c r="AK10" s="89">
        <v>1304.56</v>
      </c>
      <c r="AL10" s="66" t="s">
        <v>43</v>
      </c>
      <c r="AM10" s="62" t="s">
        <v>43</v>
      </c>
      <c r="AN10" s="62" t="s">
        <v>43</v>
      </c>
      <c r="AO10" s="49" t="s">
        <v>43</v>
      </c>
      <c r="AP10" s="62" t="s">
        <v>43</v>
      </c>
      <c r="AQ10" s="49" t="s">
        <v>43</v>
      </c>
    </row>
    <row r="11" spans="1:43" s="1" customFormat="1" ht="15" customHeight="1" x14ac:dyDescent="0.2">
      <c r="A11" s="100">
        <v>45873</v>
      </c>
      <c r="B11" s="98">
        <v>11.006180000000001</v>
      </c>
      <c r="C11" s="98">
        <v>830094.21109662403</v>
      </c>
      <c r="D11" s="98">
        <v>294.99757</v>
      </c>
      <c r="E11" s="98">
        <v>152764.67057747999</v>
      </c>
      <c r="F11" s="98">
        <v>0.73</v>
      </c>
      <c r="G11" s="98">
        <v>24.57</v>
      </c>
      <c r="H11" s="98">
        <v>6653.74</v>
      </c>
      <c r="I11" s="98">
        <v>98588.87</v>
      </c>
      <c r="J11" s="98">
        <v>182.15</v>
      </c>
      <c r="K11" s="98">
        <v>25147.95</v>
      </c>
      <c r="L11" s="98">
        <v>241.39</v>
      </c>
      <c r="M11" s="98">
        <v>8142.62</v>
      </c>
      <c r="N11" s="98">
        <v>106.79</v>
      </c>
      <c r="O11" s="98">
        <v>9943.8700000000008</v>
      </c>
      <c r="P11" s="98">
        <v>116.4</v>
      </c>
      <c r="Q11" s="98">
        <v>204.87</v>
      </c>
      <c r="R11" s="98">
        <v>100.78</v>
      </c>
      <c r="S11" s="98">
        <v>6085.18</v>
      </c>
      <c r="T11" s="49">
        <v>20.27</v>
      </c>
      <c r="U11" s="62">
        <v>22518.33</v>
      </c>
      <c r="V11" s="89">
        <v>49.397319999999993</v>
      </c>
      <c r="W11" s="89">
        <v>2692.9543699000001</v>
      </c>
      <c r="X11" s="89">
        <v>79.41028</v>
      </c>
      <c r="Y11" s="89">
        <v>5993.4961062000002</v>
      </c>
      <c r="Z11" s="89">
        <v>34.06861</v>
      </c>
      <c r="AA11" s="89">
        <v>1048.2053713</v>
      </c>
      <c r="AB11" s="89">
        <v>15.07038</v>
      </c>
      <c r="AC11" s="89">
        <v>704.59377040000004</v>
      </c>
      <c r="AD11" s="89">
        <v>4.76335</v>
      </c>
      <c r="AE11" s="89">
        <v>17.7487748</v>
      </c>
      <c r="AF11" s="89">
        <v>1.2738900000000002</v>
      </c>
      <c r="AG11" s="89">
        <v>30.119912599999999</v>
      </c>
      <c r="AH11" s="89">
        <v>96.64</v>
      </c>
      <c r="AI11" s="89">
        <v>4539.7700000000004</v>
      </c>
      <c r="AJ11" s="89">
        <v>58.72</v>
      </c>
      <c r="AK11" s="89">
        <v>1500.69</v>
      </c>
      <c r="AL11" s="66">
        <v>7.0809999999999998E-2</v>
      </c>
      <c r="AM11" s="62">
        <v>833796.97399999993</v>
      </c>
      <c r="AN11" s="66">
        <v>0.15548500000000001</v>
      </c>
      <c r="AO11" s="49">
        <v>602761.14</v>
      </c>
      <c r="AP11" s="66">
        <v>8.3899999999999999E-3</v>
      </c>
      <c r="AQ11" s="49">
        <v>56550</v>
      </c>
    </row>
    <row r="12" spans="1:43" s="1" customFormat="1" ht="15" customHeight="1" x14ac:dyDescent="0.2">
      <c r="A12" s="100">
        <v>45874</v>
      </c>
      <c r="B12" s="98">
        <v>10.86007</v>
      </c>
      <c r="C12" s="98">
        <v>819131.96826891799</v>
      </c>
      <c r="D12" s="98">
        <v>309.20265999999998</v>
      </c>
      <c r="E12" s="98">
        <v>159022.22425579</v>
      </c>
      <c r="F12" s="98">
        <v>0.71</v>
      </c>
      <c r="G12" s="98">
        <v>24.09</v>
      </c>
      <c r="H12" s="98">
        <v>6716.64</v>
      </c>
      <c r="I12" s="98">
        <v>97550.71</v>
      </c>
      <c r="J12" s="98">
        <v>174.59</v>
      </c>
      <c r="K12" s="98">
        <v>24302.94</v>
      </c>
      <c r="L12" s="98">
        <v>350.53</v>
      </c>
      <c r="M12" s="98">
        <v>10306.209999999999</v>
      </c>
      <c r="N12" s="98">
        <v>314.88</v>
      </c>
      <c r="O12" s="98">
        <v>35167.22</v>
      </c>
      <c r="P12" s="98">
        <v>115.06</v>
      </c>
      <c r="Q12" s="98">
        <v>210.25</v>
      </c>
      <c r="R12" s="98">
        <v>98.83</v>
      </c>
      <c r="S12" s="98">
        <v>5519.23</v>
      </c>
      <c r="T12" s="49">
        <v>20.58</v>
      </c>
      <c r="U12" s="62">
        <v>25110.93</v>
      </c>
      <c r="V12" s="89">
        <v>28.78772</v>
      </c>
      <c r="W12" s="89">
        <v>1574.9740936999999</v>
      </c>
      <c r="X12" s="89">
        <v>48.922710000000002</v>
      </c>
      <c r="Y12" s="89">
        <v>3916.1529382999997</v>
      </c>
      <c r="Z12" s="89">
        <v>23.565070000000002</v>
      </c>
      <c r="AA12" s="89">
        <v>660.43182469999999</v>
      </c>
      <c r="AB12" s="89">
        <v>10.184949999999999</v>
      </c>
      <c r="AC12" s="89">
        <v>469.75425710000002</v>
      </c>
      <c r="AD12" s="89">
        <v>7.9821999999999997</v>
      </c>
      <c r="AE12" s="89">
        <v>16.678418000000001</v>
      </c>
      <c r="AF12" s="89">
        <v>1.54203</v>
      </c>
      <c r="AG12" s="89">
        <v>59.0510363</v>
      </c>
      <c r="AH12" s="89">
        <v>96.99</v>
      </c>
      <c r="AI12" s="89">
        <v>4586.46</v>
      </c>
      <c r="AJ12" s="89">
        <v>52.31</v>
      </c>
      <c r="AK12" s="89">
        <v>1353.51</v>
      </c>
      <c r="AL12" s="66">
        <v>9.6809999999999993E-2</v>
      </c>
      <c r="AM12" s="62">
        <v>865169.79862629995</v>
      </c>
      <c r="AN12" s="66">
        <v>0.165465</v>
      </c>
      <c r="AO12" s="49">
        <v>585118.07999999984</v>
      </c>
      <c r="AP12" s="66">
        <v>5.0400000000000002E-3</v>
      </c>
      <c r="AQ12" s="49">
        <v>47395</v>
      </c>
    </row>
    <row r="13" spans="1:43" s="1" customFormat="1" ht="15" customHeight="1" x14ac:dyDescent="0.2">
      <c r="A13" s="100">
        <v>45875</v>
      </c>
      <c r="B13" s="98">
        <v>10.6052</v>
      </c>
      <c r="C13" s="98">
        <v>736305.93983291392</v>
      </c>
      <c r="D13" s="98">
        <v>344.93464</v>
      </c>
      <c r="E13" s="98">
        <v>177088.549541724</v>
      </c>
      <c r="F13" s="98">
        <v>0.76</v>
      </c>
      <c r="G13" s="98">
        <v>25.5</v>
      </c>
      <c r="H13" s="98">
        <v>6752.68</v>
      </c>
      <c r="I13" s="98">
        <v>93102.41</v>
      </c>
      <c r="J13" s="98">
        <v>171.32</v>
      </c>
      <c r="K13" s="98">
        <v>23307.51</v>
      </c>
      <c r="L13" s="98">
        <v>321.54000000000002</v>
      </c>
      <c r="M13" s="98">
        <v>8338.7799999999988</v>
      </c>
      <c r="N13" s="98">
        <v>26.62</v>
      </c>
      <c r="O13" s="98">
        <v>5431.21</v>
      </c>
      <c r="P13" s="98">
        <v>119.21</v>
      </c>
      <c r="Q13" s="98">
        <v>218.23</v>
      </c>
      <c r="R13" s="98">
        <v>94.79</v>
      </c>
      <c r="S13" s="98">
        <v>4955.84</v>
      </c>
      <c r="T13" s="49">
        <v>19.02</v>
      </c>
      <c r="U13" s="62">
        <v>23421.98</v>
      </c>
      <c r="V13" s="89">
        <v>24.823689999999999</v>
      </c>
      <c r="W13" s="89">
        <v>1365.9035363999999</v>
      </c>
      <c r="X13" s="89">
        <v>42.683970000000002</v>
      </c>
      <c r="Y13" s="89">
        <v>3353.3548165000002</v>
      </c>
      <c r="Z13" s="89">
        <v>21.80124</v>
      </c>
      <c r="AA13" s="89">
        <v>617.23798499999998</v>
      </c>
      <c r="AB13" s="89">
        <v>8.9043299999999999</v>
      </c>
      <c r="AC13" s="89">
        <v>408.6791743</v>
      </c>
      <c r="AD13" s="89">
        <v>8.0325199999999999</v>
      </c>
      <c r="AE13" s="89">
        <v>17.547706499999997</v>
      </c>
      <c r="AF13" s="89">
        <v>1.3459700000000001</v>
      </c>
      <c r="AG13" s="89">
        <v>52.956348899999995</v>
      </c>
      <c r="AH13" s="89">
        <v>100.68</v>
      </c>
      <c r="AI13" s="89">
        <v>4706.9799999999996</v>
      </c>
      <c r="AJ13" s="89">
        <v>55.15</v>
      </c>
      <c r="AK13" s="89">
        <v>1417.08</v>
      </c>
      <c r="AL13" s="66">
        <v>7.7350000000000002E-2</v>
      </c>
      <c r="AM13" s="62">
        <v>852907.17130739999</v>
      </c>
      <c r="AN13" s="66">
        <v>0.154525</v>
      </c>
      <c r="AO13" s="49">
        <v>582313.60000000009</v>
      </c>
      <c r="AP13" s="66">
        <v>8.5699999999999995E-3</v>
      </c>
      <c r="AQ13" s="49">
        <v>64020</v>
      </c>
    </row>
    <row r="14" spans="1:43" s="1" customFormat="1" ht="15" customHeight="1" x14ac:dyDescent="0.2">
      <c r="A14" s="100">
        <v>45876</v>
      </c>
      <c r="B14" s="98">
        <v>10.877090000000001</v>
      </c>
      <c r="C14" s="98">
        <v>724431.7891743069</v>
      </c>
      <c r="D14" s="98">
        <v>373.40053</v>
      </c>
      <c r="E14" s="98">
        <v>160940.832826472</v>
      </c>
      <c r="F14" s="98">
        <v>0.8</v>
      </c>
      <c r="G14" s="98">
        <v>27.11</v>
      </c>
      <c r="H14" s="98">
        <v>6733.55</v>
      </c>
      <c r="I14" s="98">
        <v>93176.2</v>
      </c>
      <c r="J14" s="98">
        <v>176.29</v>
      </c>
      <c r="K14" s="98">
        <v>23807.1</v>
      </c>
      <c r="L14" s="98">
        <v>247.27</v>
      </c>
      <c r="M14" s="98">
        <v>7743.09</v>
      </c>
      <c r="N14" s="98">
        <v>106.52</v>
      </c>
      <c r="O14" s="98">
        <v>11952.19</v>
      </c>
      <c r="P14" s="98">
        <v>122.27</v>
      </c>
      <c r="Q14" s="98">
        <v>224.9</v>
      </c>
      <c r="R14" s="98">
        <v>94.96</v>
      </c>
      <c r="S14" s="98">
        <v>5066.25</v>
      </c>
      <c r="T14" s="49">
        <v>18.48</v>
      </c>
      <c r="U14" s="62">
        <v>23383.33</v>
      </c>
      <c r="V14" s="89">
        <v>36.585740000000001</v>
      </c>
      <c r="W14" s="89">
        <v>1885.0792701</v>
      </c>
      <c r="X14" s="89">
        <v>52.646150000000006</v>
      </c>
      <c r="Y14" s="89">
        <v>4635.1567391999997</v>
      </c>
      <c r="Z14" s="89">
        <v>28.881880000000002</v>
      </c>
      <c r="AA14" s="89">
        <v>811.57016769999996</v>
      </c>
      <c r="AB14" s="89">
        <v>11.31725</v>
      </c>
      <c r="AC14" s="89">
        <v>492.39497400000005</v>
      </c>
      <c r="AD14" s="89">
        <v>8.2019900000000003</v>
      </c>
      <c r="AE14" s="89">
        <v>19.5145798</v>
      </c>
      <c r="AF14" s="89">
        <v>1.5206700000000002</v>
      </c>
      <c r="AG14" s="89">
        <v>60.353561599999992</v>
      </c>
      <c r="AH14" s="89">
        <v>108.05</v>
      </c>
      <c r="AI14" s="89">
        <v>5057.24</v>
      </c>
      <c r="AJ14" s="89">
        <v>54.36</v>
      </c>
      <c r="AK14" s="89">
        <v>1381.22</v>
      </c>
      <c r="AL14" s="66">
        <v>8.9849999999999999E-2</v>
      </c>
      <c r="AM14" s="62">
        <v>853702.87969020009</v>
      </c>
      <c r="AN14" s="66">
        <v>0.12679499999999999</v>
      </c>
      <c r="AO14" s="49">
        <v>505256.66999999993</v>
      </c>
      <c r="AP14" s="66">
        <v>3.32E-3</v>
      </c>
      <c r="AQ14" s="49">
        <v>19450</v>
      </c>
    </row>
    <row r="15" spans="1:43" s="1" customFormat="1" ht="15" customHeight="1" x14ac:dyDescent="0.2">
      <c r="A15" s="100">
        <v>45877</v>
      </c>
      <c r="B15" s="98">
        <v>11.063650000000001</v>
      </c>
      <c r="C15" s="98">
        <v>805489.09568855993</v>
      </c>
      <c r="D15" s="98">
        <v>363.18686000000002</v>
      </c>
      <c r="E15" s="98">
        <v>169648.82119533402</v>
      </c>
      <c r="F15" s="98">
        <v>1.08</v>
      </c>
      <c r="G15" s="98">
        <v>35.619999999999997</v>
      </c>
      <c r="H15" s="98">
        <v>7212.7</v>
      </c>
      <c r="I15" s="98">
        <v>93002.51</v>
      </c>
      <c r="J15" s="98">
        <v>181.66</v>
      </c>
      <c r="K15" s="98">
        <v>22894.54</v>
      </c>
      <c r="L15" s="98">
        <v>435.66</v>
      </c>
      <c r="M15" s="98">
        <v>15185.59</v>
      </c>
      <c r="N15" s="98">
        <v>65.709999999999994</v>
      </c>
      <c r="O15" s="98">
        <v>7216.83</v>
      </c>
      <c r="P15" s="98">
        <v>131.62</v>
      </c>
      <c r="Q15" s="98">
        <v>231.83</v>
      </c>
      <c r="R15" s="98">
        <v>92.25</v>
      </c>
      <c r="S15" s="98">
        <v>4517.87</v>
      </c>
      <c r="T15" s="49">
        <v>19.579999999999998</v>
      </c>
      <c r="U15" s="62">
        <v>23253.39</v>
      </c>
      <c r="V15" s="89">
        <v>31.54852</v>
      </c>
      <c r="W15" s="89">
        <v>1524.3812937</v>
      </c>
      <c r="X15" s="89">
        <v>43.461399999999998</v>
      </c>
      <c r="Y15" s="89">
        <v>3255.6668774999998</v>
      </c>
      <c r="Z15" s="89">
        <v>25.369560000000003</v>
      </c>
      <c r="AA15" s="89">
        <v>689.33438960000001</v>
      </c>
      <c r="AB15" s="89">
        <v>9.2335199999999986</v>
      </c>
      <c r="AC15" s="89">
        <v>402.08653889999999</v>
      </c>
      <c r="AD15" s="89">
        <v>8.2311700000000005</v>
      </c>
      <c r="AE15" s="89">
        <v>18.287320700000002</v>
      </c>
      <c r="AF15" s="89">
        <v>1.4289700000000001</v>
      </c>
      <c r="AG15" s="89">
        <v>48.907594300000007</v>
      </c>
      <c r="AH15" s="89">
        <v>127.46</v>
      </c>
      <c r="AI15" s="89">
        <v>5912.82</v>
      </c>
      <c r="AJ15" s="89">
        <v>69.209999999999994</v>
      </c>
      <c r="AK15" s="89">
        <v>1707.09</v>
      </c>
      <c r="AL15" s="66">
        <v>7.3139999999999997E-2</v>
      </c>
      <c r="AM15" s="62">
        <v>860956.13813149999</v>
      </c>
      <c r="AN15" s="66">
        <v>0.12964999999999999</v>
      </c>
      <c r="AO15" s="49">
        <v>528560.41</v>
      </c>
      <c r="AP15" s="66">
        <v>5.4400000000000004E-3</v>
      </c>
      <c r="AQ15" s="49">
        <v>38765</v>
      </c>
    </row>
    <row r="16" spans="1:43" s="1" customFormat="1" ht="15" customHeight="1" x14ac:dyDescent="0.2">
      <c r="A16" s="100">
        <v>45878</v>
      </c>
      <c r="B16" s="98">
        <v>2.2734999999999999</v>
      </c>
      <c r="C16" s="98">
        <v>26706.450660159</v>
      </c>
      <c r="D16" s="98">
        <v>192.32113000000001</v>
      </c>
      <c r="E16" s="98">
        <v>32440.735518770001</v>
      </c>
      <c r="F16" s="98">
        <v>0.98</v>
      </c>
      <c r="G16" s="98">
        <v>28.86</v>
      </c>
      <c r="H16" s="98">
        <v>6802.34</v>
      </c>
      <c r="I16" s="98">
        <v>76578.759999999995</v>
      </c>
      <c r="J16" s="98">
        <v>157.56</v>
      </c>
      <c r="K16" s="98">
        <v>15815.5</v>
      </c>
      <c r="L16" s="98">
        <v>219.64</v>
      </c>
      <c r="M16" s="98">
        <v>6787.17</v>
      </c>
      <c r="N16" s="98">
        <v>22.3</v>
      </c>
      <c r="O16" s="98">
        <v>2084.2199999999998</v>
      </c>
      <c r="P16" s="98">
        <v>133.26</v>
      </c>
      <c r="Q16" s="98">
        <v>221.96</v>
      </c>
      <c r="R16" s="98">
        <v>76.95</v>
      </c>
      <c r="S16" s="98">
        <v>3336.21</v>
      </c>
      <c r="T16" s="49" t="s">
        <v>43</v>
      </c>
      <c r="U16" s="62" t="s">
        <v>43</v>
      </c>
      <c r="V16" s="89">
        <v>27.860799999999998</v>
      </c>
      <c r="W16" s="89">
        <v>1147.8251299999999</v>
      </c>
      <c r="X16" s="89">
        <v>33.017780000000002</v>
      </c>
      <c r="Y16" s="89">
        <v>1786.9942536999999</v>
      </c>
      <c r="Z16" s="89">
        <v>21.290710000000001</v>
      </c>
      <c r="AA16" s="89">
        <v>546.29226170000004</v>
      </c>
      <c r="AB16" s="89">
        <v>6.6968399999999999</v>
      </c>
      <c r="AC16" s="89">
        <v>227.68622479999996</v>
      </c>
      <c r="AD16" s="89">
        <v>7.9901899999999992</v>
      </c>
      <c r="AE16" s="89">
        <v>14.6457952</v>
      </c>
      <c r="AF16" s="89">
        <v>0.97199000000000002</v>
      </c>
      <c r="AG16" s="89">
        <v>31.0970184</v>
      </c>
      <c r="AH16" s="89">
        <v>118.33</v>
      </c>
      <c r="AI16" s="89">
        <v>4915.72</v>
      </c>
      <c r="AJ16" s="89">
        <v>50.09</v>
      </c>
      <c r="AK16" s="89">
        <v>1199.22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45879</v>
      </c>
      <c r="B17" s="98">
        <v>1.35059</v>
      </c>
      <c r="C17" s="98">
        <v>15885.460545110001</v>
      </c>
      <c r="D17" s="98">
        <v>161.82858999999999</v>
      </c>
      <c r="E17" s="98">
        <v>21180.683436607</v>
      </c>
      <c r="F17" s="98">
        <v>0.79</v>
      </c>
      <c r="G17" s="98">
        <v>23.849999999999998</v>
      </c>
      <c r="H17" s="98">
        <v>6450.79</v>
      </c>
      <c r="I17" s="98">
        <v>69866.81</v>
      </c>
      <c r="J17" s="98">
        <v>139.88</v>
      </c>
      <c r="K17" s="98">
        <v>12222.6</v>
      </c>
      <c r="L17" s="98">
        <v>57.539999999999992</v>
      </c>
      <c r="M17" s="98">
        <v>746.84</v>
      </c>
      <c r="N17" s="98">
        <v>108.26</v>
      </c>
      <c r="O17" s="98">
        <v>18380.02</v>
      </c>
      <c r="P17" s="98">
        <v>130.55000000000001</v>
      </c>
      <c r="Q17" s="98">
        <v>211.71</v>
      </c>
      <c r="R17" s="98">
        <v>74.61</v>
      </c>
      <c r="S17" s="98">
        <v>3033.79</v>
      </c>
      <c r="T17" s="49" t="s">
        <v>43</v>
      </c>
      <c r="U17" s="62" t="s">
        <v>43</v>
      </c>
      <c r="V17" s="89">
        <v>28.05377</v>
      </c>
      <c r="W17" s="89">
        <v>1175.9182588000001</v>
      </c>
      <c r="X17" s="89">
        <v>33.381309999999999</v>
      </c>
      <c r="Y17" s="89">
        <v>1586.6951044999998</v>
      </c>
      <c r="Z17" s="89">
        <v>20.169160000000002</v>
      </c>
      <c r="AA17" s="89">
        <v>560.61090850000005</v>
      </c>
      <c r="AB17" s="89">
        <v>6.7024900000000001</v>
      </c>
      <c r="AC17" s="89">
        <v>219.2184134</v>
      </c>
      <c r="AD17" s="89">
        <v>4.4133800000000001</v>
      </c>
      <c r="AE17" s="89">
        <v>15.4310501</v>
      </c>
      <c r="AF17" s="89">
        <v>0.68935000000000002</v>
      </c>
      <c r="AG17" s="89">
        <v>10.286332699999999</v>
      </c>
      <c r="AH17" s="89">
        <v>86.87</v>
      </c>
      <c r="AI17" s="89">
        <v>3763.22</v>
      </c>
      <c r="AJ17" s="89">
        <v>40.08</v>
      </c>
      <c r="AK17" s="89">
        <v>1042.1400000000001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45880</v>
      </c>
      <c r="B18" s="98">
        <v>12.28847</v>
      </c>
      <c r="C18" s="98">
        <v>819235.121796072</v>
      </c>
      <c r="D18" s="98">
        <v>303.93659000000002</v>
      </c>
      <c r="E18" s="98">
        <v>171172.45480713202</v>
      </c>
      <c r="F18" s="98">
        <v>0.86</v>
      </c>
      <c r="G18" s="98">
        <v>26.6</v>
      </c>
      <c r="H18" s="98">
        <v>6528.05</v>
      </c>
      <c r="I18" s="98">
        <v>90606.77</v>
      </c>
      <c r="J18" s="98">
        <v>172.62</v>
      </c>
      <c r="K18" s="98">
        <v>22686.52</v>
      </c>
      <c r="L18" s="98">
        <v>173.36</v>
      </c>
      <c r="M18" s="98">
        <v>29560.13</v>
      </c>
      <c r="N18" s="98">
        <v>106.64</v>
      </c>
      <c r="O18" s="98">
        <v>7972.48</v>
      </c>
      <c r="P18" s="98">
        <v>122.06</v>
      </c>
      <c r="Q18" s="98">
        <v>202.48</v>
      </c>
      <c r="R18" s="98">
        <v>96.91</v>
      </c>
      <c r="S18" s="98">
        <v>4399.4799999999996</v>
      </c>
      <c r="T18" s="49">
        <v>28.03</v>
      </c>
      <c r="U18" s="62">
        <v>29199.3</v>
      </c>
      <c r="V18" s="89">
        <v>51.240459999999999</v>
      </c>
      <c r="W18" s="89">
        <v>2494.2213855999998</v>
      </c>
      <c r="X18" s="89">
        <v>71.053640000000001</v>
      </c>
      <c r="Y18" s="89">
        <v>4444.7619536000002</v>
      </c>
      <c r="Z18" s="89">
        <v>34.419169999999994</v>
      </c>
      <c r="AA18" s="89">
        <v>1027.1019065999999</v>
      </c>
      <c r="AB18" s="89">
        <v>13.76008</v>
      </c>
      <c r="AC18" s="89">
        <v>560.80954919999999</v>
      </c>
      <c r="AD18" s="89">
        <v>4.7564200000000003</v>
      </c>
      <c r="AE18" s="89">
        <v>18.403106900000001</v>
      </c>
      <c r="AF18" s="89">
        <v>1.0927799999999999</v>
      </c>
      <c r="AG18" s="89">
        <v>29.058481999999998</v>
      </c>
      <c r="AH18" s="89">
        <v>94.32</v>
      </c>
      <c r="AI18" s="89">
        <v>4400.55</v>
      </c>
      <c r="AJ18" s="89">
        <v>53.07</v>
      </c>
      <c r="AK18" s="89">
        <v>1398.2</v>
      </c>
      <c r="AL18" s="66">
        <v>8.2629999999999995E-2</v>
      </c>
      <c r="AM18" s="62">
        <v>876770.89609099994</v>
      </c>
      <c r="AN18" s="66">
        <v>0.11989</v>
      </c>
      <c r="AO18" s="49">
        <v>544383.74</v>
      </c>
      <c r="AP18" s="66">
        <v>4.8799999999999998E-3</v>
      </c>
      <c r="AQ18" s="49">
        <v>28965</v>
      </c>
    </row>
    <row r="19" spans="1:43" s="1" customFormat="1" ht="15" customHeight="1" x14ac:dyDescent="0.2">
      <c r="A19" s="100">
        <v>45881</v>
      </c>
      <c r="B19" s="98">
        <v>11.201739999999999</v>
      </c>
      <c r="C19" s="98">
        <v>652237.19737295003</v>
      </c>
      <c r="D19" s="98">
        <v>323.95308</v>
      </c>
      <c r="E19" s="98">
        <v>154528.491948715</v>
      </c>
      <c r="F19" s="98">
        <v>0.84</v>
      </c>
      <c r="G19" s="98">
        <v>26.509999999999998</v>
      </c>
      <c r="H19" s="98">
        <v>6516.25</v>
      </c>
      <c r="I19" s="98">
        <v>85866.64</v>
      </c>
      <c r="J19" s="98">
        <v>167.63</v>
      </c>
      <c r="K19" s="98">
        <v>21460.7</v>
      </c>
      <c r="L19" s="98">
        <v>99.45</v>
      </c>
      <c r="M19" s="98">
        <v>7329.88</v>
      </c>
      <c r="N19" s="98">
        <v>31.95</v>
      </c>
      <c r="O19" s="98">
        <v>5483.86</v>
      </c>
      <c r="P19" s="98">
        <v>118.19</v>
      </c>
      <c r="Q19" s="98">
        <v>210.65</v>
      </c>
      <c r="R19" s="98">
        <v>93.31</v>
      </c>
      <c r="S19" s="98">
        <v>3955.15</v>
      </c>
      <c r="T19" s="49">
        <v>22.1</v>
      </c>
      <c r="U19" s="62">
        <v>25759.35</v>
      </c>
      <c r="V19" s="89">
        <v>28.035879999999999</v>
      </c>
      <c r="W19" s="89">
        <v>1391.9076674</v>
      </c>
      <c r="X19" s="89">
        <v>43.178569999999993</v>
      </c>
      <c r="Y19" s="89">
        <v>2945.1523545</v>
      </c>
      <c r="Z19" s="89">
        <v>22.918850000000003</v>
      </c>
      <c r="AA19" s="89">
        <v>655.13495230000001</v>
      </c>
      <c r="AB19" s="89">
        <v>9.3818400000000004</v>
      </c>
      <c r="AC19" s="89">
        <v>408.88061319999997</v>
      </c>
      <c r="AD19" s="89">
        <v>8.0712700000000002</v>
      </c>
      <c r="AE19" s="89">
        <v>18.766671500000001</v>
      </c>
      <c r="AF19" s="89">
        <v>1.5695699999999999</v>
      </c>
      <c r="AG19" s="89">
        <v>67.2957447</v>
      </c>
      <c r="AH19" s="89">
        <v>92.54</v>
      </c>
      <c r="AI19" s="89">
        <v>4270.2700000000004</v>
      </c>
      <c r="AJ19" s="89">
        <v>48.18</v>
      </c>
      <c r="AK19" s="89">
        <v>1255.75</v>
      </c>
      <c r="AL19" s="66">
        <v>7.7049999999999993E-2</v>
      </c>
      <c r="AM19" s="62">
        <v>863409.7092564</v>
      </c>
      <c r="AN19" s="66">
        <v>0.12296</v>
      </c>
      <c r="AO19" s="49">
        <v>461065.05</v>
      </c>
      <c r="AP19" s="66">
        <v>4.5799999999999999E-3</v>
      </c>
      <c r="AQ19" s="49">
        <v>28530</v>
      </c>
    </row>
    <row r="20" spans="1:43" s="1" customFormat="1" ht="15" customHeight="1" x14ac:dyDescent="0.2">
      <c r="A20" s="100">
        <v>45882</v>
      </c>
      <c r="B20" s="98">
        <v>10.98692</v>
      </c>
      <c r="C20" s="98">
        <v>686272.34573629498</v>
      </c>
      <c r="D20" s="98">
        <v>323.81497000000002</v>
      </c>
      <c r="E20" s="98">
        <v>146734.70681713501</v>
      </c>
      <c r="F20" s="98">
        <v>0.79</v>
      </c>
      <c r="G20" s="98">
        <v>23.91</v>
      </c>
      <c r="H20" s="98">
        <v>6436.44</v>
      </c>
      <c r="I20" s="98">
        <v>83460.62</v>
      </c>
      <c r="J20" s="98">
        <v>162.81</v>
      </c>
      <c r="K20" s="98">
        <v>20695.05</v>
      </c>
      <c r="L20" s="98">
        <v>141.23000000000002</v>
      </c>
      <c r="M20" s="98">
        <v>6534.9299999999994</v>
      </c>
      <c r="N20" s="98">
        <v>21.28</v>
      </c>
      <c r="O20" s="98">
        <v>4219.41</v>
      </c>
      <c r="P20" s="98">
        <v>122.51</v>
      </c>
      <c r="Q20" s="98">
        <v>221.11</v>
      </c>
      <c r="R20" s="98">
        <v>90.63</v>
      </c>
      <c r="S20" s="98">
        <v>3472.04</v>
      </c>
      <c r="T20" s="49">
        <v>19.559999999999999</v>
      </c>
      <c r="U20" s="62">
        <v>23803.89</v>
      </c>
      <c r="V20" s="89">
        <v>29.06419</v>
      </c>
      <c r="W20" s="89">
        <v>1392.4228825999999</v>
      </c>
      <c r="X20" s="89">
        <v>43.492820000000002</v>
      </c>
      <c r="Y20" s="89">
        <v>2779.3321645999999</v>
      </c>
      <c r="Z20" s="89">
        <v>23.21453</v>
      </c>
      <c r="AA20" s="89">
        <v>670.54739800000004</v>
      </c>
      <c r="AB20" s="89">
        <v>9.4860600000000002</v>
      </c>
      <c r="AC20" s="89">
        <v>403.01568220000001</v>
      </c>
      <c r="AD20" s="89">
        <v>8.1286300000000011</v>
      </c>
      <c r="AE20" s="89">
        <v>18.044119999999999</v>
      </c>
      <c r="AF20" s="89">
        <v>1.3615700000000002</v>
      </c>
      <c r="AG20" s="89">
        <v>48.498569799999999</v>
      </c>
      <c r="AH20" s="89">
        <v>86.82</v>
      </c>
      <c r="AI20" s="89">
        <v>3932.81</v>
      </c>
      <c r="AJ20" s="89">
        <v>41.26</v>
      </c>
      <c r="AK20" s="89">
        <v>1069.3900000000001</v>
      </c>
      <c r="AL20" s="66">
        <v>8.3589999999999998E-2</v>
      </c>
      <c r="AM20" s="62">
        <v>879931.90747769992</v>
      </c>
      <c r="AN20" s="66">
        <v>0.104215</v>
      </c>
      <c r="AO20" s="49">
        <v>388391.35000000003</v>
      </c>
      <c r="AP20" s="66">
        <v>7.6600000000000001E-3</v>
      </c>
      <c r="AQ20" s="49">
        <v>53170</v>
      </c>
    </row>
    <row r="21" spans="1:43" s="1" customFormat="1" ht="15" customHeight="1" x14ac:dyDescent="0.2">
      <c r="A21" s="100">
        <v>45883</v>
      </c>
      <c r="B21" s="98">
        <v>11.82968</v>
      </c>
      <c r="C21" s="98">
        <v>826917.76038276905</v>
      </c>
      <c r="D21" s="98">
        <v>317.45925999999997</v>
      </c>
      <c r="E21" s="98">
        <v>173071.81610902399</v>
      </c>
      <c r="F21" s="98">
        <v>0.87</v>
      </c>
      <c r="G21" s="98">
        <v>25.599999999999998</v>
      </c>
      <c r="H21" s="98">
        <v>6600.47</v>
      </c>
      <c r="I21" s="98">
        <v>83159.03</v>
      </c>
      <c r="J21" s="98">
        <v>164.69</v>
      </c>
      <c r="K21" s="98">
        <v>21044.74</v>
      </c>
      <c r="L21" s="98">
        <v>314.93</v>
      </c>
      <c r="M21" s="98">
        <v>9170.32</v>
      </c>
      <c r="N21" s="98">
        <v>24.92</v>
      </c>
      <c r="O21" s="98">
        <v>5428.73</v>
      </c>
      <c r="P21" s="98">
        <v>130.56</v>
      </c>
      <c r="Q21" s="98">
        <v>237.29</v>
      </c>
      <c r="R21" s="98">
        <v>88.46</v>
      </c>
      <c r="S21" s="98">
        <v>3455.4</v>
      </c>
      <c r="T21" s="49">
        <v>18.899999999999999</v>
      </c>
      <c r="U21" s="62">
        <v>23632.9</v>
      </c>
      <c r="V21" s="89">
        <v>31.362940000000002</v>
      </c>
      <c r="W21" s="89">
        <v>1434.3248013999998</v>
      </c>
      <c r="X21" s="89">
        <v>44.261830000000003</v>
      </c>
      <c r="Y21" s="89">
        <v>2866.5823684000002</v>
      </c>
      <c r="Z21" s="89">
        <v>23.98357</v>
      </c>
      <c r="AA21" s="89">
        <v>684.78791880000006</v>
      </c>
      <c r="AB21" s="89">
        <v>9.3070500000000003</v>
      </c>
      <c r="AC21" s="89">
        <v>403.08213120000005</v>
      </c>
      <c r="AD21" s="89">
        <v>8.1338999999999988</v>
      </c>
      <c r="AE21" s="89">
        <v>17.381031800000002</v>
      </c>
      <c r="AF21" s="89">
        <v>1.4504000000000001</v>
      </c>
      <c r="AG21" s="89">
        <v>62.811876900000001</v>
      </c>
      <c r="AH21" s="89">
        <v>89.53</v>
      </c>
      <c r="AI21" s="89">
        <v>3956.42</v>
      </c>
      <c r="AJ21" s="89">
        <v>43.64</v>
      </c>
      <c r="AK21" s="89">
        <v>1095.54</v>
      </c>
      <c r="AL21" s="66">
        <v>8.616E-2</v>
      </c>
      <c r="AM21" s="62">
        <v>873591.55380930007</v>
      </c>
      <c r="AN21" s="66">
        <v>0.11869</v>
      </c>
      <c r="AO21" s="49">
        <v>421364.15</v>
      </c>
      <c r="AP21" s="66">
        <v>5.96E-3</v>
      </c>
      <c r="AQ21" s="49">
        <v>43200</v>
      </c>
    </row>
    <row r="22" spans="1:43" s="1" customFormat="1" ht="15" customHeight="1" x14ac:dyDescent="0.2">
      <c r="A22" s="100">
        <v>45884</v>
      </c>
      <c r="B22" s="98">
        <v>1.76156</v>
      </c>
      <c r="C22" s="98">
        <v>21044.243532611999</v>
      </c>
      <c r="D22" s="98">
        <v>170.99257</v>
      </c>
      <c r="E22" s="98">
        <v>26440.390104138001</v>
      </c>
      <c r="F22" s="98">
        <v>1.07</v>
      </c>
      <c r="G22" s="98">
        <v>28.39</v>
      </c>
      <c r="H22" s="98">
        <v>6298.8</v>
      </c>
      <c r="I22" s="98">
        <v>63117.09</v>
      </c>
      <c r="J22" s="98">
        <v>136.78</v>
      </c>
      <c r="K22" s="98">
        <v>12215.47</v>
      </c>
      <c r="L22" s="98">
        <v>124.03</v>
      </c>
      <c r="M22" s="98">
        <v>1723.5500000000002</v>
      </c>
      <c r="N22" s="98">
        <v>94.31</v>
      </c>
      <c r="O22" s="98">
        <v>9561.99</v>
      </c>
      <c r="P22" s="98">
        <v>133.13999999999999</v>
      </c>
      <c r="Q22" s="98">
        <v>258.95999999999998</v>
      </c>
      <c r="R22" s="98">
        <v>68.709999999999994</v>
      </c>
      <c r="S22" s="98">
        <v>2341.5500000000002</v>
      </c>
      <c r="T22" s="49" t="s">
        <v>43</v>
      </c>
      <c r="U22" s="62" t="s">
        <v>43</v>
      </c>
      <c r="V22" s="89">
        <v>27.530349999999999</v>
      </c>
      <c r="W22" s="89">
        <v>1319.9483783999999</v>
      </c>
      <c r="X22" s="89">
        <v>33.366890000000005</v>
      </c>
      <c r="Y22" s="89">
        <v>1616.1461798</v>
      </c>
      <c r="Z22" s="89">
        <v>18.603870000000001</v>
      </c>
      <c r="AA22" s="89">
        <v>603.54350109999996</v>
      </c>
      <c r="AB22" s="89">
        <v>6.7182899999999997</v>
      </c>
      <c r="AC22" s="89">
        <v>221.5856469</v>
      </c>
      <c r="AD22" s="89">
        <v>7.1792099999999994</v>
      </c>
      <c r="AE22" s="89">
        <v>15.233227100000001</v>
      </c>
      <c r="AF22" s="89">
        <v>0.95498000000000005</v>
      </c>
      <c r="AG22" s="89">
        <v>34.9178414</v>
      </c>
      <c r="AH22" s="89">
        <v>80.34</v>
      </c>
      <c r="AI22" s="89">
        <v>3275.94</v>
      </c>
      <c r="AJ22" s="89">
        <v>36.99</v>
      </c>
      <c r="AK22" s="89">
        <v>884.96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45885</v>
      </c>
      <c r="B23" s="98">
        <v>4.5238100000000001</v>
      </c>
      <c r="C23" s="98">
        <v>175317.59328779599</v>
      </c>
      <c r="D23" s="98">
        <v>197.94785999999999</v>
      </c>
      <c r="E23" s="98">
        <v>66869.590947160992</v>
      </c>
      <c r="F23" s="98">
        <v>1.06</v>
      </c>
      <c r="G23" s="98">
        <v>27.8</v>
      </c>
      <c r="H23" s="98">
        <v>6367.68</v>
      </c>
      <c r="I23" s="98">
        <v>68278.92</v>
      </c>
      <c r="J23" s="98">
        <v>144.34</v>
      </c>
      <c r="K23" s="98">
        <v>14370.82</v>
      </c>
      <c r="L23" s="98">
        <v>52.269999999999996</v>
      </c>
      <c r="M23" s="98">
        <v>3342.41</v>
      </c>
      <c r="N23" s="98">
        <v>30.11</v>
      </c>
      <c r="O23" s="98">
        <v>4174.37</v>
      </c>
      <c r="P23" s="98">
        <v>126.61</v>
      </c>
      <c r="Q23" s="98">
        <v>262.29000000000002</v>
      </c>
      <c r="R23" s="98">
        <v>74.040000000000006</v>
      </c>
      <c r="S23" s="98">
        <v>2464.7800000000002</v>
      </c>
      <c r="T23" s="49">
        <v>9.4700000000000006</v>
      </c>
      <c r="U23" s="62">
        <v>9552.32</v>
      </c>
      <c r="V23" s="89">
        <v>26.734549999999999</v>
      </c>
      <c r="W23" s="89">
        <v>1160.9824531999998</v>
      </c>
      <c r="X23" s="89">
        <v>31.278289999999998</v>
      </c>
      <c r="Y23" s="89">
        <v>1480.8504751</v>
      </c>
      <c r="Z23" s="89">
        <v>19.033579999999997</v>
      </c>
      <c r="AA23" s="89">
        <v>569.19549119999999</v>
      </c>
      <c r="AB23" s="89">
        <v>6.7010899999999998</v>
      </c>
      <c r="AC23" s="89">
        <v>225.35027489999999</v>
      </c>
      <c r="AD23" s="89">
        <v>3.4922500000000003</v>
      </c>
      <c r="AE23" s="89">
        <v>12.3870161</v>
      </c>
      <c r="AF23" s="89">
        <v>0.87348999999999999</v>
      </c>
      <c r="AG23" s="89">
        <v>30.9355014</v>
      </c>
      <c r="AH23" s="89">
        <v>81.64</v>
      </c>
      <c r="AI23" s="89">
        <v>3388.76</v>
      </c>
      <c r="AJ23" s="89">
        <v>39.99</v>
      </c>
      <c r="AK23" s="89">
        <v>942.64</v>
      </c>
      <c r="AL23" s="66">
        <v>1.0300000000000001E-3</v>
      </c>
      <c r="AM23" s="62">
        <v>16016.820000000002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45886</v>
      </c>
      <c r="B24" s="98">
        <v>1.23613</v>
      </c>
      <c r="C24" s="98">
        <v>13561.264556346998</v>
      </c>
      <c r="D24" s="98">
        <v>158.07909000000001</v>
      </c>
      <c r="E24" s="98">
        <v>18670.204794841</v>
      </c>
      <c r="F24" s="98">
        <v>0.85</v>
      </c>
      <c r="G24" s="98">
        <v>21.61</v>
      </c>
      <c r="H24" s="98">
        <v>6123.11</v>
      </c>
      <c r="I24" s="98">
        <v>57594.29</v>
      </c>
      <c r="J24" s="98">
        <v>130.81</v>
      </c>
      <c r="K24" s="98">
        <v>10025.06</v>
      </c>
      <c r="L24" s="98">
        <v>1.85</v>
      </c>
      <c r="M24" s="98">
        <v>186.48000000000002</v>
      </c>
      <c r="N24" s="98">
        <v>6.52</v>
      </c>
      <c r="O24" s="98">
        <v>487.16</v>
      </c>
      <c r="P24" s="98">
        <v>140</v>
      </c>
      <c r="Q24" s="98">
        <v>250.28</v>
      </c>
      <c r="R24" s="98">
        <v>66.58</v>
      </c>
      <c r="S24" s="98">
        <v>1983.76</v>
      </c>
      <c r="T24" s="49" t="s">
        <v>43</v>
      </c>
      <c r="U24" s="62" t="s">
        <v>43</v>
      </c>
      <c r="V24" s="89">
        <v>27.48676</v>
      </c>
      <c r="W24" s="89">
        <v>1127.8969382999999</v>
      </c>
      <c r="X24" s="89">
        <v>31.111219999999999</v>
      </c>
      <c r="Y24" s="89">
        <v>1394.7833009000001</v>
      </c>
      <c r="Z24" s="89">
        <v>18.44558</v>
      </c>
      <c r="AA24" s="89">
        <v>517.22825669999997</v>
      </c>
      <c r="AB24" s="89">
        <v>6.47065</v>
      </c>
      <c r="AC24" s="89">
        <v>192.56160080000001</v>
      </c>
      <c r="AD24" s="89">
        <v>4.52827</v>
      </c>
      <c r="AE24" s="89">
        <v>15.0809806</v>
      </c>
      <c r="AF24" s="89">
        <v>1.3060800000000001</v>
      </c>
      <c r="AG24" s="89">
        <v>48.218331499999998</v>
      </c>
      <c r="AH24" s="89">
        <v>74.81</v>
      </c>
      <c r="AI24" s="89">
        <v>2919.35</v>
      </c>
      <c r="AJ24" s="89">
        <v>29.12</v>
      </c>
      <c r="AK24" s="89">
        <v>671.91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45887</v>
      </c>
      <c r="B25" s="98">
        <v>12.599299999999999</v>
      </c>
      <c r="C25" s="98">
        <v>765937.961431943</v>
      </c>
      <c r="D25" s="98">
        <v>276.99633999999998</v>
      </c>
      <c r="E25" s="98">
        <v>142785.16131333701</v>
      </c>
      <c r="F25" s="98">
        <v>0.93</v>
      </c>
      <c r="G25" s="98">
        <v>24.89</v>
      </c>
      <c r="H25" s="98">
        <v>6270.5</v>
      </c>
      <c r="I25" s="98">
        <v>79754.87</v>
      </c>
      <c r="J25" s="98">
        <v>159.99</v>
      </c>
      <c r="K25" s="98">
        <v>20524.02</v>
      </c>
      <c r="L25" s="98">
        <v>209.94</v>
      </c>
      <c r="M25" s="98">
        <v>4753.5200000000004</v>
      </c>
      <c r="N25" s="98">
        <v>53.29</v>
      </c>
      <c r="O25" s="98">
        <v>5552.57</v>
      </c>
      <c r="P25" s="98">
        <v>123.84</v>
      </c>
      <c r="Q25" s="98">
        <v>225.49</v>
      </c>
      <c r="R25" s="98">
        <v>91.47</v>
      </c>
      <c r="S25" s="98">
        <v>3503.62</v>
      </c>
      <c r="T25" s="49">
        <v>26.95</v>
      </c>
      <c r="U25" s="62">
        <v>29166.18</v>
      </c>
      <c r="V25" s="89">
        <v>57.18947</v>
      </c>
      <c r="W25" s="89">
        <v>2683.0016541999998</v>
      </c>
      <c r="X25" s="89">
        <v>83.068929999999995</v>
      </c>
      <c r="Y25" s="89">
        <v>4523.2253792000001</v>
      </c>
      <c r="Z25" s="89">
        <v>33.989469999999997</v>
      </c>
      <c r="AA25" s="89">
        <v>1070.1409047</v>
      </c>
      <c r="AB25" s="89">
        <v>14.66906</v>
      </c>
      <c r="AC25" s="89">
        <v>589.43799190000004</v>
      </c>
      <c r="AD25" s="89">
        <v>4.5587999999999997</v>
      </c>
      <c r="AE25" s="89">
        <v>15.8880616</v>
      </c>
      <c r="AF25" s="89">
        <v>1.08592</v>
      </c>
      <c r="AG25" s="89">
        <v>41.537960599999998</v>
      </c>
      <c r="AH25" s="89">
        <v>80.959999999999994</v>
      </c>
      <c r="AI25" s="89">
        <v>3473.55</v>
      </c>
      <c r="AJ25" s="89">
        <v>40.950000000000003</v>
      </c>
      <c r="AK25" s="89">
        <v>1006.97</v>
      </c>
      <c r="AL25" s="66">
        <v>9.8729999999999998E-2</v>
      </c>
      <c r="AM25" s="62">
        <v>914590.25070039998</v>
      </c>
      <c r="AN25" s="66">
        <v>0.15334500000000001</v>
      </c>
      <c r="AO25" s="49">
        <v>476331.96</v>
      </c>
      <c r="AP25" s="66">
        <v>3.8600000000000001E-3</v>
      </c>
      <c r="AQ25" s="49">
        <v>29595</v>
      </c>
    </row>
    <row r="26" spans="1:43" s="1" customFormat="1" ht="15" customHeight="1" x14ac:dyDescent="0.2">
      <c r="A26" s="100">
        <v>45888</v>
      </c>
      <c r="B26" s="98">
        <v>11.1968</v>
      </c>
      <c r="C26" s="98">
        <v>700545.7700039699</v>
      </c>
      <c r="D26" s="98">
        <v>245.51458</v>
      </c>
      <c r="E26" s="98">
        <v>134637.89354730101</v>
      </c>
      <c r="F26" s="98">
        <v>0.87</v>
      </c>
      <c r="G26" s="98">
        <v>23.84</v>
      </c>
      <c r="H26" s="98">
        <v>6141.89</v>
      </c>
      <c r="I26" s="98">
        <v>76331.59</v>
      </c>
      <c r="J26" s="98">
        <v>155.07</v>
      </c>
      <c r="K26" s="98">
        <v>19823.98</v>
      </c>
      <c r="L26" s="98">
        <v>74.300000000000011</v>
      </c>
      <c r="M26" s="98">
        <v>5935.16</v>
      </c>
      <c r="N26" s="98">
        <v>28.19</v>
      </c>
      <c r="O26" s="98">
        <v>4459.3999999999996</v>
      </c>
      <c r="P26" s="98">
        <v>115.33</v>
      </c>
      <c r="Q26" s="98">
        <v>223.71</v>
      </c>
      <c r="R26" s="98">
        <v>80.95</v>
      </c>
      <c r="S26" s="98">
        <v>3319.58</v>
      </c>
      <c r="T26" s="49">
        <v>20.100000000000001</v>
      </c>
      <c r="U26" s="62">
        <v>24492.57</v>
      </c>
      <c r="V26" s="89">
        <v>26.960109999999997</v>
      </c>
      <c r="W26" s="89">
        <v>1262.4113809</v>
      </c>
      <c r="X26" s="89">
        <v>43.206530000000001</v>
      </c>
      <c r="Y26" s="89">
        <v>2673.3057616000001</v>
      </c>
      <c r="Z26" s="89">
        <v>21.17841</v>
      </c>
      <c r="AA26" s="89">
        <v>587.09673959999998</v>
      </c>
      <c r="AB26" s="89">
        <v>9.2081999999999997</v>
      </c>
      <c r="AC26" s="89">
        <v>389.81382590000004</v>
      </c>
      <c r="AD26" s="89">
        <v>8.1236499999999996</v>
      </c>
      <c r="AE26" s="89">
        <v>15.2740882</v>
      </c>
      <c r="AF26" s="89">
        <v>1.1839</v>
      </c>
      <c r="AG26" s="89">
        <v>62.462141100000004</v>
      </c>
      <c r="AH26" s="89">
        <v>77.430000000000007</v>
      </c>
      <c r="AI26" s="89">
        <v>3313.08</v>
      </c>
      <c r="AJ26" s="89">
        <v>38.54</v>
      </c>
      <c r="AK26" s="89">
        <v>958.37</v>
      </c>
      <c r="AL26" s="66">
        <v>6.4570000000000002E-2</v>
      </c>
      <c r="AM26" s="62">
        <v>864584.13983070001</v>
      </c>
      <c r="AN26" s="66">
        <v>0.13162499999999999</v>
      </c>
      <c r="AO26" s="49">
        <v>413536.65000000008</v>
      </c>
      <c r="AP26" s="66">
        <v>8.0499999999999999E-3</v>
      </c>
      <c r="AQ26" s="49">
        <v>81493.399999999994</v>
      </c>
    </row>
    <row r="27" spans="1:43" s="1" customFormat="1" ht="15" customHeight="1" x14ac:dyDescent="0.2">
      <c r="A27" s="100">
        <v>45889</v>
      </c>
      <c r="B27" s="98">
        <v>11.08624</v>
      </c>
      <c r="C27" s="98">
        <v>718815.26220218197</v>
      </c>
      <c r="D27" s="98">
        <v>267.98257000000001</v>
      </c>
      <c r="E27" s="98">
        <v>140182.257964433</v>
      </c>
      <c r="F27" s="98">
        <v>0.86</v>
      </c>
      <c r="G27" s="98">
        <v>23.09</v>
      </c>
      <c r="H27" s="98">
        <v>6391.41</v>
      </c>
      <c r="I27" s="98">
        <v>81160.77</v>
      </c>
      <c r="J27" s="98">
        <v>156.27000000000001</v>
      </c>
      <c r="K27" s="98">
        <v>20130.990000000002</v>
      </c>
      <c r="L27" s="98">
        <v>125.17</v>
      </c>
      <c r="M27" s="98">
        <v>5957.22</v>
      </c>
      <c r="N27" s="98">
        <v>58.19</v>
      </c>
      <c r="O27" s="98">
        <v>8128.4</v>
      </c>
      <c r="P27" s="98">
        <v>118.2</v>
      </c>
      <c r="Q27" s="98">
        <v>229.32</v>
      </c>
      <c r="R27" s="98">
        <v>82.56</v>
      </c>
      <c r="S27" s="98">
        <v>3878.9</v>
      </c>
      <c r="T27" s="49">
        <v>19.77</v>
      </c>
      <c r="U27" s="62">
        <v>24176.76</v>
      </c>
      <c r="V27" s="89">
        <v>26.461169999999999</v>
      </c>
      <c r="W27" s="89">
        <v>1207.0079943999999</v>
      </c>
      <c r="X27" s="89">
        <v>39.04786</v>
      </c>
      <c r="Y27" s="89">
        <v>2859.8002234999999</v>
      </c>
      <c r="Z27" s="89">
        <v>21.093259999999997</v>
      </c>
      <c r="AA27" s="89">
        <v>583.89629510000009</v>
      </c>
      <c r="AB27" s="89">
        <v>8.2806899999999999</v>
      </c>
      <c r="AC27" s="89">
        <v>357.00117359999996</v>
      </c>
      <c r="AD27" s="89">
        <v>7.8638300000000001</v>
      </c>
      <c r="AE27" s="89">
        <v>16.427057400000002</v>
      </c>
      <c r="AF27" s="89">
        <v>1.2506999999999999</v>
      </c>
      <c r="AG27" s="89">
        <v>64.566814399999998</v>
      </c>
      <c r="AH27" s="89">
        <v>79.55</v>
      </c>
      <c r="AI27" s="89">
        <v>3408.02</v>
      </c>
      <c r="AJ27" s="89">
        <v>36.26</v>
      </c>
      <c r="AK27" s="89">
        <v>898.6</v>
      </c>
      <c r="AL27" s="66">
        <v>6.9769999999999999E-2</v>
      </c>
      <c r="AM27" s="62">
        <v>853397.2784196001</v>
      </c>
      <c r="AN27" s="66">
        <v>0.12898000000000001</v>
      </c>
      <c r="AO27" s="49">
        <v>382144.83</v>
      </c>
      <c r="AP27" s="66">
        <v>4.0400000000000002E-3</v>
      </c>
      <c r="AQ27" s="49">
        <v>43830</v>
      </c>
    </row>
    <row r="28" spans="1:43" s="1" customFormat="1" ht="15" customHeight="1" x14ac:dyDescent="0.2">
      <c r="A28" s="100">
        <v>45890</v>
      </c>
      <c r="B28" s="98">
        <v>10.79996</v>
      </c>
      <c r="C28" s="98">
        <v>765202.66166613402</v>
      </c>
      <c r="D28" s="98">
        <v>254.27744999999999</v>
      </c>
      <c r="E28" s="98">
        <v>140170.659292</v>
      </c>
      <c r="F28" s="98">
        <v>0.83</v>
      </c>
      <c r="G28" s="98">
        <v>22.09</v>
      </c>
      <c r="H28" s="98">
        <v>6315.06</v>
      </c>
      <c r="I28" s="98">
        <v>78191.58</v>
      </c>
      <c r="J28" s="98">
        <v>154.97999999999999</v>
      </c>
      <c r="K28" s="98">
        <v>20051.099999999999</v>
      </c>
      <c r="L28" s="98">
        <v>112.66</v>
      </c>
      <c r="M28" s="98">
        <v>6036.4400000000005</v>
      </c>
      <c r="N28" s="98">
        <v>27.19</v>
      </c>
      <c r="O28" s="98">
        <v>4930.3999999999996</v>
      </c>
      <c r="P28" s="98">
        <v>119.05</v>
      </c>
      <c r="Q28" s="98">
        <v>233.29</v>
      </c>
      <c r="R28" s="98">
        <v>80.05</v>
      </c>
      <c r="S28" s="98">
        <v>3846.53</v>
      </c>
      <c r="T28" s="49">
        <v>18.72</v>
      </c>
      <c r="U28" s="62">
        <v>24778.26</v>
      </c>
      <c r="V28" s="89">
        <v>30.777930000000001</v>
      </c>
      <c r="W28" s="89">
        <v>1567.4684124</v>
      </c>
      <c r="X28" s="89">
        <v>49.42315</v>
      </c>
      <c r="Y28" s="89">
        <v>5104.266122</v>
      </c>
      <c r="Z28" s="89">
        <v>23.041720000000002</v>
      </c>
      <c r="AA28" s="89">
        <v>688.79955800000005</v>
      </c>
      <c r="AB28" s="89">
        <v>10.46238</v>
      </c>
      <c r="AC28" s="89">
        <v>450.480886</v>
      </c>
      <c r="AD28" s="89">
        <v>7.9842699999999995</v>
      </c>
      <c r="AE28" s="89">
        <v>17.839131099999999</v>
      </c>
      <c r="AF28" s="89">
        <v>1.35826</v>
      </c>
      <c r="AG28" s="89">
        <v>66.483448899999999</v>
      </c>
      <c r="AH28" s="89">
        <v>76.150000000000006</v>
      </c>
      <c r="AI28" s="89">
        <v>3228.15</v>
      </c>
      <c r="AJ28" s="89">
        <v>33</v>
      </c>
      <c r="AK28" s="89">
        <v>826.72</v>
      </c>
      <c r="AL28" s="66">
        <v>6.794E-2</v>
      </c>
      <c r="AM28" s="62">
        <v>867726.15294639999</v>
      </c>
      <c r="AN28" s="66">
        <v>0.14466499999999999</v>
      </c>
      <c r="AO28" s="49">
        <v>448782.35000000003</v>
      </c>
      <c r="AP28" s="66">
        <v>2.8700000000000002E-3</v>
      </c>
      <c r="AQ28" s="49">
        <v>30070</v>
      </c>
    </row>
    <row r="29" spans="1:43" s="1" customFormat="1" ht="15" customHeight="1" x14ac:dyDescent="0.2">
      <c r="A29" s="100">
        <v>45891</v>
      </c>
      <c r="B29" s="98">
        <v>11.23953</v>
      </c>
      <c r="C29" s="98">
        <v>806173.61206899001</v>
      </c>
      <c r="D29" s="98">
        <v>266.98896999999999</v>
      </c>
      <c r="E29" s="98">
        <v>150789.993027032</v>
      </c>
      <c r="F29" s="98">
        <v>0.77</v>
      </c>
      <c r="G29" s="98">
        <v>20.54</v>
      </c>
      <c r="H29" s="98">
        <v>6226.44</v>
      </c>
      <c r="I29" s="98">
        <v>72461.600000000006</v>
      </c>
      <c r="J29" s="98">
        <v>158.5</v>
      </c>
      <c r="K29" s="98">
        <v>19044.46</v>
      </c>
      <c r="L29" s="98">
        <v>93.35</v>
      </c>
      <c r="M29" s="98">
        <v>6212.2800000000007</v>
      </c>
      <c r="N29" s="98">
        <v>26.96</v>
      </c>
      <c r="O29" s="98">
        <v>4957.13</v>
      </c>
      <c r="P29" s="98">
        <v>121.14</v>
      </c>
      <c r="Q29" s="98">
        <v>236.81</v>
      </c>
      <c r="R29" s="98">
        <v>74.84</v>
      </c>
      <c r="S29" s="98">
        <v>3489.56</v>
      </c>
      <c r="T29" s="49">
        <v>19.07</v>
      </c>
      <c r="U29" s="62">
        <v>24591.759999999998</v>
      </c>
      <c r="V29" s="89">
        <v>29.918310000000002</v>
      </c>
      <c r="W29" s="89">
        <v>1470.8646149000001</v>
      </c>
      <c r="X29" s="89">
        <v>43.123559999999998</v>
      </c>
      <c r="Y29" s="89">
        <v>2775.8490384000002</v>
      </c>
      <c r="Z29" s="89">
        <v>22.070520000000002</v>
      </c>
      <c r="AA29" s="89">
        <v>626.58839769999997</v>
      </c>
      <c r="AB29" s="89">
        <v>8.7041699999999995</v>
      </c>
      <c r="AC29" s="89">
        <v>375.6384127</v>
      </c>
      <c r="AD29" s="89">
        <v>8.2624300000000002</v>
      </c>
      <c r="AE29" s="89">
        <v>18.001125800000001</v>
      </c>
      <c r="AF29" s="89">
        <v>1.36588</v>
      </c>
      <c r="AG29" s="89">
        <v>70.587429799999995</v>
      </c>
      <c r="AH29" s="89">
        <v>74.459999999999994</v>
      </c>
      <c r="AI29" s="89">
        <v>3131.27</v>
      </c>
      <c r="AJ29" s="89">
        <v>30.14</v>
      </c>
      <c r="AK29" s="89">
        <v>751.48</v>
      </c>
      <c r="AL29" s="66">
        <v>6.5100000000000005E-2</v>
      </c>
      <c r="AM29" s="62">
        <v>891815.9334791</v>
      </c>
      <c r="AN29" s="66">
        <v>0.14654500000000001</v>
      </c>
      <c r="AO29" s="49">
        <v>407931.92000000004</v>
      </c>
      <c r="AP29" s="66">
        <v>3.5799999999999998E-3</v>
      </c>
      <c r="AQ29" s="49">
        <v>26360</v>
      </c>
    </row>
    <row r="30" spans="1:43" s="1" customFormat="1" ht="15" customHeight="1" x14ac:dyDescent="0.2">
      <c r="A30" s="100">
        <v>45892</v>
      </c>
      <c r="B30" s="98">
        <v>3.4987300000000001</v>
      </c>
      <c r="C30" s="98">
        <v>41587.811271999002</v>
      </c>
      <c r="D30" s="98">
        <v>188.24744999999999</v>
      </c>
      <c r="E30" s="98">
        <v>36462.365052265006</v>
      </c>
      <c r="F30" s="98">
        <v>0.8</v>
      </c>
      <c r="G30" s="98">
        <v>21.54</v>
      </c>
      <c r="H30" s="98">
        <v>6178.33</v>
      </c>
      <c r="I30" s="98">
        <v>68686.990000000005</v>
      </c>
      <c r="J30" s="98">
        <v>136.88</v>
      </c>
      <c r="K30" s="98">
        <v>15723.99</v>
      </c>
      <c r="L30" s="98">
        <v>91.66</v>
      </c>
      <c r="M30" s="98">
        <v>2117.88</v>
      </c>
      <c r="N30" s="98">
        <v>6.74</v>
      </c>
      <c r="O30" s="98">
        <v>919.01</v>
      </c>
      <c r="P30" s="98">
        <v>127.81</v>
      </c>
      <c r="Q30" s="98">
        <v>242.65</v>
      </c>
      <c r="R30" s="98">
        <v>69.44</v>
      </c>
      <c r="S30" s="98">
        <v>3294.05</v>
      </c>
      <c r="T30" s="49" t="s">
        <v>43</v>
      </c>
      <c r="U30" s="62" t="s">
        <v>43</v>
      </c>
      <c r="V30" s="89">
        <v>29.19162</v>
      </c>
      <c r="W30" s="89">
        <v>1267.0323819</v>
      </c>
      <c r="X30" s="89">
        <v>34.492289999999997</v>
      </c>
      <c r="Y30" s="89">
        <v>1971.6586459000002</v>
      </c>
      <c r="Z30" s="89">
        <v>20.291310000000003</v>
      </c>
      <c r="AA30" s="89">
        <v>564.48251630000004</v>
      </c>
      <c r="AB30" s="89">
        <v>6.6954200000000004</v>
      </c>
      <c r="AC30" s="89">
        <v>255.05147960000002</v>
      </c>
      <c r="AD30" s="89">
        <v>8.1007999999999996</v>
      </c>
      <c r="AE30" s="89">
        <v>18.252814700000002</v>
      </c>
      <c r="AF30" s="89">
        <v>1.0095499999999999</v>
      </c>
      <c r="AG30" s="89">
        <v>45.5365994</v>
      </c>
      <c r="AH30" s="89">
        <v>75.63</v>
      </c>
      <c r="AI30" s="89">
        <v>3189.17</v>
      </c>
      <c r="AJ30" s="89">
        <v>29.23</v>
      </c>
      <c r="AK30" s="89">
        <v>733.83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45893</v>
      </c>
      <c r="B31" s="98">
        <v>1.3009500000000001</v>
      </c>
      <c r="C31" s="98">
        <v>14295.403859464001</v>
      </c>
      <c r="D31" s="98">
        <v>162.45065</v>
      </c>
      <c r="E31" s="98">
        <v>18539.285583157001</v>
      </c>
      <c r="F31" s="98">
        <v>0.81</v>
      </c>
      <c r="G31" s="98">
        <v>19.650000000000002</v>
      </c>
      <c r="H31" s="98">
        <v>6277.93</v>
      </c>
      <c r="I31" s="98">
        <v>58510.27</v>
      </c>
      <c r="J31" s="98">
        <v>120.83</v>
      </c>
      <c r="K31" s="98">
        <v>10464.68</v>
      </c>
      <c r="L31" s="98">
        <v>2.21</v>
      </c>
      <c r="M31" s="98">
        <v>135.60000000000002</v>
      </c>
      <c r="N31" s="98">
        <v>5.62</v>
      </c>
      <c r="O31" s="98">
        <v>435.04</v>
      </c>
      <c r="P31" s="98">
        <v>125.26</v>
      </c>
      <c r="Q31" s="98">
        <v>235.86</v>
      </c>
      <c r="R31" s="98">
        <v>60.49</v>
      </c>
      <c r="S31" s="98">
        <v>2469.5100000000002</v>
      </c>
      <c r="T31" s="49" t="s">
        <v>43</v>
      </c>
      <c r="U31" s="62" t="s">
        <v>43</v>
      </c>
      <c r="V31" s="89">
        <v>29.744320000000002</v>
      </c>
      <c r="W31" s="89">
        <v>1239.6223023999999</v>
      </c>
      <c r="X31" s="89">
        <v>32.064109999999999</v>
      </c>
      <c r="Y31" s="89">
        <v>1437.8071557999999</v>
      </c>
      <c r="Z31" s="89">
        <v>19.37359</v>
      </c>
      <c r="AA31" s="89">
        <v>538.32120620000001</v>
      </c>
      <c r="AB31" s="89">
        <v>5.5437599999999998</v>
      </c>
      <c r="AC31" s="89">
        <v>177.24021519999999</v>
      </c>
      <c r="AD31" s="89">
        <v>6.1595500000000003</v>
      </c>
      <c r="AE31" s="89">
        <v>19.478438799999999</v>
      </c>
      <c r="AF31" s="89">
        <v>0.58322000000000007</v>
      </c>
      <c r="AG31" s="89">
        <v>16.203731900000001</v>
      </c>
      <c r="AH31" s="89">
        <v>74.540000000000006</v>
      </c>
      <c r="AI31" s="89">
        <v>2864.54</v>
      </c>
      <c r="AJ31" s="89">
        <v>26.27</v>
      </c>
      <c r="AK31" s="89">
        <v>612.14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45894</v>
      </c>
      <c r="B32" s="98">
        <v>13.25944</v>
      </c>
      <c r="C32" s="98">
        <v>850860.08018372499</v>
      </c>
      <c r="D32" s="98">
        <v>297.04047000000003</v>
      </c>
      <c r="E32" s="98">
        <v>182823.567382312</v>
      </c>
      <c r="F32" s="98">
        <v>0.94000000000000006</v>
      </c>
      <c r="G32" s="98">
        <v>23.73</v>
      </c>
      <c r="H32" s="98">
        <v>6378.24</v>
      </c>
      <c r="I32" s="98">
        <v>80294.19</v>
      </c>
      <c r="J32" s="98">
        <v>152.11000000000001</v>
      </c>
      <c r="K32" s="98">
        <v>21564.52</v>
      </c>
      <c r="L32" s="98">
        <v>195.89</v>
      </c>
      <c r="M32" s="98">
        <v>8231.15</v>
      </c>
      <c r="N32" s="98">
        <v>58.32</v>
      </c>
      <c r="O32" s="98">
        <v>6964.97</v>
      </c>
      <c r="P32" s="98">
        <v>118.38</v>
      </c>
      <c r="Q32" s="98">
        <v>219.05</v>
      </c>
      <c r="R32" s="98">
        <v>81.78</v>
      </c>
      <c r="S32" s="98">
        <v>4162.05</v>
      </c>
      <c r="T32" s="49">
        <v>29.37</v>
      </c>
      <c r="U32" s="62">
        <v>31982.38</v>
      </c>
      <c r="V32" s="89">
        <v>50.276349999999994</v>
      </c>
      <c r="W32" s="89">
        <v>2421.2260576999997</v>
      </c>
      <c r="X32" s="89">
        <v>70.745309999999989</v>
      </c>
      <c r="Y32" s="89">
        <v>4049.8579805999998</v>
      </c>
      <c r="Z32" s="89">
        <v>30.634630000000001</v>
      </c>
      <c r="AA32" s="89">
        <v>912.37816369999996</v>
      </c>
      <c r="AB32" s="89">
        <v>12.12369</v>
      </c>
      <c r="AC32" s="89">
        <v>529.80396240000005</v>
      </c>
      <c r="AD32" s="89">
        <v>4.8595300000000003</v>
      </c>
      <c r="AE32" s="89">
        <v>19.998217100000002</v>
      </c>
      <c r="AF32" s="89">
        <v>1.0192999999999999</v>
      </c>
      <c r="AG32" s="89">
        <v>43.981846999999995</v>
      </c>
      <c r="AH32" s="89">
        <v>79.91</v>
      </c>
      <c r="AI32" s="89">
        <v>3363.87</v>
      </c>
      <c r="AJ32" s="89">
        <v>35.26</v>
      </c>
      <c r="AK32" s="89">
        <v>866.01</v>
      </c>
      <c r="AL32" s="66">
        <v>7.7660000000000007E-2</v>
      </c>
      <c r="AM32" s="62">
        <v>922399.64935359999</v>
      </c>
      <c r="AN32" s="66">
        <v>0.13955000000000001</v>
      </c>
      <c r="AO32" s="49">
        <v>469979.05000000005</v>
      </c>
      <c r="AP32" s="66">
        <v>4.1700000000000001E-3</v>
      </c>
      <c r="AQ32" s="49">
        <v>34125.599999999999</v>
      </c>
    </row>
    <row r="33" spans="1:50" s="1" customFormat="1" ht="15" customHeight="1" x14ac:dyDescent="0.2">
      <c r="A33" s="101"/>
      <c r="B33" s="105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7"/>
      <c r="AM33" s="106"/>
      <c r="AN33" s="106"/>
      <c r="AO33" s="105"/>
      <c r="AP33" s="106"/>
      <c r="AQ33" s="105"/>
    </row>
    <row r="34" spans="1:50" s="26" customFormat="1" ht="14.25" x14ac:dyDescent="0.2">
      <c r="A34" s="102" t="s">
        <v>19</v>
      </c>
      <c r="C34" s="27"/>
      <c r="P34" s="28"/>
      <c r="Q34" s="1"/>
      <c r="R34" s="1"/>
      <c r="S34" s="30"/>
      <c r="T34" s="1"/>
      <c r="U34" s="30"/>
      <c r="V34" s="30"/>
      <c r="W34" s="30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</row>
    <row r="35" spans="1:50" s="26" customFormat="1" ht="14.25" x14ac:dyDescent="0.2">
      <c r="A35" s="103" t="s">
        <v>20</v>
      </c>
      <c r="B35" s="26" t="s">
        <v>204</v>
      </c>
      <c r="C35" s="27"/>
      <c r="R35" s="1"/>
      <c r="S35" s="30"/>
      <c r="T35" s="30"/>
      <c r="U35" s="30"/>
      <c r="V35" s="30"/>
      <c r="W35" s="30"/>
      <c r="AH35" s="22"/>
      <c r="AI35" s="22"/>
      <c r="AJ35" s="22"/>
      <c r="AK35" s="22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</row>
    <row r="36" spans="1:50" s="26" customFormat="1" ht="14.25" x14ac:dyDescent="0.2">
      <c r="A36" s="103" t="s">
        <v>21</v>
      </c>
      <c r="B36" s="26" t="s">
        <v>29</v>
      </c>
      <c r="C36" s="27"/>
      <c r="Q36" s="1"/>
      <c r="R36" s="1"/>
      <c r="S36" s="30"/>
      <c r="T36" s="30"/>
      <c r="U36" s="30"/>
      <c r="V36" s="30"/>
      <c r="W36" s="30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</row>
    <row r="37" spans="1:50" s="26" customFormat="1" ht="14.25" x14ac:dyDescent="0.2">
      <c r="A37" s="103" t="s">
        <v>22</v>
      </c>
      <c r="B37" s="26" t="s">
        <v>30</v>
      </c>
      <c r="C37" s="27"/>
      <c r="Q37" s="1"/>
      <c r="R37" s="1"/>
      <c r="S37" s="30"/>
      <c r="T37" s="30"/>
      <c r="U37" s="30"/>
      <c r="V37" s="30"/>
      <c r="W37" s="30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2"/>
      <c r="AI37" s="22"/>
      <c r="AJ37" s="22"/>
      <c r="AK37" s="22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3" t="s">
        <v>23</v>
      </c>
      <c r="B38" s="26" t="s">
        <v>18</v>
      </c>
      <c r="C38" s="27"/>
      <c r="Q38" s="1"/>
      <c r="R38" s="1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24</v>
      </c>
      <c r="B39" s="26" t="s">
        <v>32</v>
      </c>
      <c r="C39" s="27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</row>
    <row r="40" spans="1:50" s="26" customFormat="1" ht="14.25" x14ac:dyDescent="0.2">
      <c r="A40" s="103" t="s">
        <v>25</v>
      </c>
      <c r="B40" s="26" t="s">
        <v>39</v>
      </c>
      <c r="C40" s="27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</row>
    <row r="41" spans="1:50" s="26" customFormat="1" ht="14.25" x14ac:dyDescent="0.2">
      <c r="A41" s="103" t="s">
        <v>27</v>
      </c>
      <c r="B41" s="26" t="s">
        <v>47</v>
      </c>
      <c r="C41" s="27"/>
      <c r="U41" s="1"/>
    </row>
    <row r="42" spans="1:50" s="26" customFormat="1" ht="14.25" x14ac:dyDescent="0.2">
      <c r="A42" s="103" t="s">
        <v>38</v>
      </c>
      <c r="B42" s="26" t="s">
        <v>17</v>
      </c>
      <c r="C42" s="27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</row>
    <row r="43" spans="1:50" x14ac:dyDescent="0.25">
      <c r="A43" s="103" t="s">
        <v>46</v>
      </c>
      <c r="B43" s="26" t="s">
        <v>205</v>
      </c>
    </row>
    <row r="44" spans="1:50" x14ac:dyDescent="0.25">
      <c r="A44" s="103" t="s">
        <v>203</v>
      </c>
      <c r="B44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7" t="s">
        <v>16</v>
      </c>
      <c r="B1" s="129" t="s">
        <v>273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</row>
    <row r="2" spans="1:31" x14ac:dyDescent="0.2">
      <c r="A2" s="127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</row>
    <row r="3" spans="1:31" ht="15" customHeight="1" x14ac:dyDescent="0.2">
      <c r="A3" s="127"/>
      <c r="B3" s="140" t="s">
        <v>14</v>
      </c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  <c r="S3" s="141"/>
      <c r="T3" s="141"/>
      <c r="U3" s="141"/>
      <c r="V3" s="141"/>
      <c r="W3" s="141"/>
      <c r="X3" s="141"/>
      <c r="Y3" s="141"/>
      <c r="Z3" s="141"/>
      <c r="AA3" s="142"/>
      <c r="AB3" s="126" t="s">
        <v>15</v>
      </c>
      <c r="AC3" s="126"/>
      <c r="AD3" s="126"/>
      <c r="AE3" s="126"/>
    </row>
    <row r="4" spans="1:31" ht="15" customHeight="1" x14ac:dyDescent="0.2">
      <c r="A4" s="127"/>
      <c r="B4" s="132" t="s">
        <v>0</v>
      </c>
      <c r="C4" s="133"/>
      <c r="D4" s="133"/>
      <c r="E4" s="133"/>
      <c r="F4" s="135" t="s">
        <v>1</v>
      </c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7"/>
      <c r="V4" s="132" t="s">
        <v>206</v>
      </c>
      <c r="W4" s="133"/>
      <c r="X4" s="133"/>
      <c r="Y4" s="133"/>
      <c r="Z4" s="133"/>
      <c r="AA4" s="134"/>
      <c r="AB4" s="135" t="s">
        <v>1</v>
      </c>
      <c r="AC4" s="136"/>
      <c r="AD4" s="136"/>
      <c r="AE4" s="137"/>
    </row>
    <row r="5" spans="1:31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31" t="s">
        <v>37</v>
      </c>
      <c r="Q5" s="131"/>
      <c r="R5" s="131" t="s">
        <v>45</v>
      </c>
      <c r="S5" s="131"/>
      <c r="T5" s="127" t="s">
        <v>9</v>
      </c>
      <c r="U5" s="127"/>
      <c r="V5" s="138" t="s">
        <v>207</v>
      </c>
      <c r="W5" s="139"/>
      <c r="X5" s="138" t="s">
        <v>208</v>
      </c>
      <c r="Y5" s="139"/>
      <c r="Z5" s="138" t="s">
        <v>209</v>
      </c>
      <c r="AA5" s="139"/>
      <c r="AB5" s="127" t="s">
        <v>10</v>
      </c>
      <c r="AC5" s="127"/>
      <c r="AD5" s="127" t="s">
        <v>11</v>
      </c>
      <c r="AE5" s="127"/>
    </row>
    <row r="6" spans="1:31" x14ac:dyDescent="0.2">
      <c r="A6" s="12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27" t="s">
        <v>16</v>
      </c>
      <c r="B1" s="129" t="s">
        <v>286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</row>
    <row r="2" spans="1:36" x14ac:dyDescent="0.2">
      <c r="A2" s="127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</row>
    <row r="3" spans="1:36" ht="15" customHeight="1" x14ac:dyDescent="0.2">
      <c r="A3" s="127"/>
      <c r="B3" s="140" t="s">
        <v>14</v>
      </c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  <c r="S3" s="141"/>
      <c r="T3" s="141"/>
      <c r="U3" s="141"/>
      <c r="V3" s="141"/>
      <c r="W3" s="141"/>
      <c r="X3" s="141"/>
      <c r="Y3" s="141"/>
      <c r="Z3" s="141"/>
      <c r="AA3" s="142"/>
      <c r="AB3" s="126" t="s">
        <v>15</v>
      </c>
      <c r="AC3" s="126"/>
      <c r="AD3" s="126"/>
      <c r="AE3" s="126"/>
    </row>
    <row r="4" spans="1:36" ht="15" customHeight="1" x14ac:dyDescent="0.2">
      <c r="A4" s="127"/>
      <c r="B4" s="132" t="s">
        <v>0</v>
      </c>
      <c r="C4" s="133"/>
      <c r="D4" s="133"/>
      <c r="E4" s="133"/>
      <c r="F4" s="135" t="s">
        <v>1</v>
      </c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7"/>
      <c r="V4" s="132" t="s">
        <v>206</v>
      </c>
      <c r="W4" s="133"/>
      <c r="X4" s="133"/>
      <c r="Y4" s="133"/>
      <c r="Z4" s="133"/>
      <c r="AA4" s="134"/>
      <c r="AB4" s="135" t="s">
        <v>1</v>
      </c>
      <c r="AC4" s="136"/>
      <c r="AD4" s="136"/>
      <c r="AE4" s="137"/>
    </row>
    <row r="5" spans="1:36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31" t="s">
        <v>37</v>
      </c>
      <c r="Q5" s="131"/>
      <c r="R5" s="131" t="s">
        <v>45</v>
      </c>
      <c r="S5" s="131"/>
      <c r="T5" s="127" t="s">
        <v>9</v>
      </c>
      <c r="U5" s="127"/>
      <c r="V5" s="138" t="s">
        <v>207</v>
      </c>
      <c r="W5" s="139"/>
      <c r="X5" s="138" t="s">
        <v>208</v>
      </c>
      <c r="Y5" s="139"/>
      <c r="Z5" s="138" t="s">
        <v>209</v>
      </c>
      <c r="AA5" s="139"/>
      <c r="AB5" s="127" t="s">
        <v>10</v>
      </c>
      <c r="AC5" s="127"/>
      <c r="AD5" s="127" t="s">
        <v>11</v>
      </c>
      <c r="AE5" s="127"/>
    </row>
    <row r="6" spans="1:36" x14ac:dyDescent="0.2">
      <c r="A6" s="12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7" t="s">
        <v>16</v>
      </c>
      <c r="B1" s="129" t="s">
        <v>288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</row>
    <row r="2" spans="1:31" x14ac:dyDescent="0.2">
      <c r="A2" s="127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</row>
    <row r="3" spans="1:31" ht="15" customHeight="1" x14ac:dyDescent="0.2">
      <c r="A3" s="127"/>
      <c r="B3" s="140" t="s">
        <v>14</v>
      </c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  <c r="S3" s="141"/>
      <c r="T3" s="141"/>
      <c r="U3" s="141"/>
      <c r="V3" s="141"/>
      <c r="W3" s="141"/>
      <c r="X3" s="141"/>
      <c r="Y3" s="141"/>
      <c r="Z3" s="141"/>
      <c r="AA3" s="142"/>
      <c r="AB3" s="126" t="s">
        <v>15</v>
      </c>
      <c r="AC3" s="126"/>
      <c r="AD3" s="126"/>
      <c r="AE3" s="126"/>
    </row>
    <row r="4" spans="1:31" ht="15" customHeight="1" x14ac:dyDescent="0.2">
      <c r="A4" s="127"/>
      <c r="B4" s="132" t="s">
        <v>0</v>
      </c>
      <c r="C4" s="133"/>
      <c r="D4" s="133"/>
      <c r="E4" s="133"/>
      <c r="F4" s="135" t="s">
        <v>1</v>
      </c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7"/>
      <c r="V4" s="132" t="s">
        <v>206</v>
      </c>
      <c r="W4" s="133"/>
      <c r="X4" s="133"/>
      <c r="Y4" s="133"/>
      <c r="Z4" s="133"/>
      <c r="AA4" s="134"/>
      <c r="AB4" s="135" t="s">
        <v>1</v>
      </c>
      <c r="AC4" s="136"/>
      <c r="AD4" s="136"/>
      <c r="AE4" s="137"/>
    </row>
    <row r="5" spans="1:31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31" t="s">
        <v>37</v>
      </c>
      <c r="Q5" s="131"/>
      <c r="R5" s="131" t="s">
        <v>45</v>
      </c>
      <c r="S5" s="131"/>
      <c r="T5" s="127" t="s">
        <v>9</v>
      </c>
      <c r="U5" s="127"/>
      <c r="V5" s="138" t="s">
        <v>207</v>
      </c>
      <c r="W5" s="139"/>
      <c r="X5" s="138" t="s">
        <v>208</v>
      </c>
      <c r="Y5" s="139"/>
      <c r="Z5" s="138" t="s">
        <v>209</v>
      </c>
      <c r="AA5" s="139"/>
      <c r="AB5" s="127" t="s">
        <v>10</v>
      </c>
      <c r="AC5" s="127"/>
      <c r="AD5" s="127" t="s">
        <v>11</v>
      </c>
      <c r="AE5" s="127"/>
    </row>
    <row r="6" spans="1:31" x14ac:dyDescent="0.2">
      <c r="A6" s="12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  <vt:lpstr>July 2025</vt:lpstr>
      <vt:lpstr>August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2025-08-26T05:59:48Z</dcterms:modified>
</cp:coreProperties>
</file>