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 codeName="ThisWorkbook"/>
  <xr:revisionPtr revIDLastSave="0" documentId="13_ncr:1_{F51799CD-E18F-454C-B97B-0BBAC2EC55BD}" xr6:coauthVersionLast="47" xr6:coauthVersionMax="47" xr10:uidLastSave="{00000000-0000-0000-0000-000000000000}"/>
  <bookViews>
    <workbookView xWindow="-120" yWindow="-120" windowWidth="29040" windowHeight="15720" firstSheet="64" activeTab="68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  <sheet name="January 2026" sheetId="86" r:id="rId68"/>
    <sheet name="February 2026" sheetId="87" r:id="rId6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9" i="86" l="1"/>
  <c r="D39" i="86"/>
  <c r="E39" i="86"/>
  <c r="F39" i="86"/>
  <c r="G39" i="86"/>
  <c r="H39" i="86"/>
  <c r="I39" i="86"/>
  <c r="J39" i="86"/>
  <c r="K39" i="86"/>
  <c r="L39" i="86"/>
  <c r="M39" i="86"/>
  <c r="N39" i="86"/>
  <c r="O39" i="86"/>
  <c r="P39" i="86"/>
  <c r="Q39" i="86"/>
  <c r="R39" i="86"/>
  <c r="S39" i="86"/>
  <c r="T39" i="86"/>
  <c r="U39" i="86"/>
  <c r="V39" i="86"/>
  <c r="W39" i="86"/>
  <c r="X39" i="86"/>
  <c r="Y39" i="86"/>
  <c r="Z39" i="86"/>
  <c r="AA39" i="86"/>
  <c r="AB39" i="86"/>
  <c r="AC39" i="86"/>
  <c r="AD39" i="86"/>
  <c r="AE39" i="86"/>
  <c r="AF39" i="86"/>
  <c r="AG39" i="86"/>
  <c r="AH39" i="86"/>
  <c r="AI39" i="86"/>
  <c r="AJ39" i="86"/>
  <c r="AK39" i="86"/>
  <c r="AL39" i="86"/>
  <c r="AM39" i="86"/>
  <c r="AN39" i="86"/>
  <c r="AO39" i="86"/>
  <c r="AP39" i="86"/>
  <c r="AQ39" i="86"/>
  <c r="AR39" i="86"/>
  <c r="AS39" i="86"/>
  <c r="B39" i="86"/>
  <c r="C39" i="85"/>
  <c r="D39" i="85"/>
  <c r="E39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V39" i="85"/>
  <c r="W39" i="85"/>
  <c r="X39" i="85"/>
  <c r="Y39" i="85"/>
  <c r="Z39" i="85"/>
  <c r="AA39" i="85"/>
  <c r="AB39" i="85"/>
  <c r="AC39" i="85"/>
  <c r="AD39" i="85"/>
  <c r="AE39" i="85"/>
  <c r="AF39" i="85"/>
  <c r="AG39" i="85"/>
  <c r="AH39" i="85"/>
  <c r="AI39" i="85"/>
  <c r="AJ39" i="85"/>
  <c r="AK39" i="85"/>
  <c r="AL39" i="85"/>
  <c r="AM39" i="85"/>
  <c r="AN39" i="85"/>
  <c r="AO39" i="85"/>
  <c r="AP39" i="85"/>
  <c r="AQ39" i="85"/>
  <c r="AR39" i="85"/>
  <c r="AS39" i="85"/>
  <c r="B39" i="85"/>
  <c r="C38" i="79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<sst xmlns="http://schemas.openxmlformats.org/spreadsheetml/2006/main" count="10857" uniqueCount="391">
  <si>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</si>
  <si>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</si>
  <si>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</si>
  <si>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</si>
  <si>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</si>
  <si>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</si>
  <si>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</si>
  <si>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</si>
  <si>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</si>
  <si>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</si>
  <si>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</si>
  <si>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</si>
  <si>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</si>
  <si>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</si>
  <si>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</si>
  <si>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</si>
  <si>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</si>
  <si>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</si>
  <si>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</si>
  <si>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</si>
  <si>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</si>
  <si>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</si>
  <si>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</si>
  <si>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</si>
  <si>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</si>
  <si>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</si>
  <si>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</si>
  <si>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</si>
  <si>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</si>
  <si>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</si>
  <si>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</si>
  <si>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</si>
  <si>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</si>
  <si>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</si>
  <si>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</si>
  <si>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</si>
  <si>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</si>
  <si>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</si>
  <si>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</si>
  <si>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</si>
  <si>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</si>
  <si>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</si>
  <si>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</si>
  <si>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</si>
  <si>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</si>
  <si>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</si>
  <si>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</si>
  <si>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</si>
  <si>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</si>
  <si>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</si>
  <si>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</si>
  <si>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</si>
  <si>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</si>
  <si>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</si>
  <si>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</si>
  <si>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</si>
  <si>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</si>
  <si>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</si>
  <si>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</si>
  <si>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</si>
  <si>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</si>
  <si>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</si>
  <si>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</si>
  <si>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</si>
  <si>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</si>
  <si>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</si>
  <si>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</si>
  <si>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</si>
  <si>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</si>
  <si>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</si>
  <si>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</si>
  <si>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</si>
  <si>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</si>
  <si>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</si>
  <si>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</si>
  <si>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</si>
  <si>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</si>
  <si>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</si>
  <si>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</si>
  <si>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</si>
  <si>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</si>
  <si>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</si>
  <si>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</si>
  <si>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</si>
  <si>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</si>
  <si>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</si>
  <si>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</si>
  <si>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</si>
  <si>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</si>
  <si>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</si>
  <si>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</si>
  <si>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</si>
  <si>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</si>
  <si>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</si>
  <si>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</si>
  <si>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</si>
  <si>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</si>
  <si>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</si>
  <si>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</si>
  <si>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</si>
  <si>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</si>
  <si>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</si>
  <si>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</si>
  <si>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</si>
  <si>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</si>
  <si>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</si>
  <si>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</si>
  <si>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</si>
  <si>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</si>
  <si>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</si>
  <si>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</si>
  <si>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</si>
  <si>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</si>
  <si>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</si>
  <si>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</si>
  <si>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</si>
  <si>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</si>
  <si>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</si>
  <si>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</si>
  <si>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</si>
  <si>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</si>
  <si>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</si>
  <si>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</si>
  <si>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</si>
  <si>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</si>
  <si>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</si>
  <si>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</si>
  <si>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</si>
  <si>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</si>
  <si>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</si>
  <si>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</si>
  <si>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</si>
  <si>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</si>
  <si>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</si>
  <si>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</si>
  <si>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</si>
  <si>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</si>
  <si>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</si>
  <si>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</si>
  <si>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</si>
  <si>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</si>
  <si>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</si>
  <si>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</si>
  <si>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</si>
  <si>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</si>
  <si>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</si>
  <si>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</si>
  <si>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</si>
  <si>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</si>
  <si>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</si>
  <si>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</si>
  <si>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</si>
  <si>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</si>
  <si>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</si>
  <si>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</si>
  <si>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</si>
  <si>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</si>
  <si>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</si>
  <si>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</si>
  <si>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</si>
  <si>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</si>
  <si>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</si>
  <si>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</si>
  <si>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</si>
  <si>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</si>
  <si>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</si>
  <si>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</si>
  <si>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</si>
  <si>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</si>
  <si>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</si>
  <si>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</si>
  <si>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</si>
  <si>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</si>
  <si>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</si>
  <si>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</si>
  <si>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</si>
  <si>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</si>
  <si>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</si>
  <si>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</si>
  <si>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</si>
  <si>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</si>
  <si>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</si>
  <si>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</si>
  <si>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</si>
  <si>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</si>
  <si>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</si>
  <si>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</si>
  <si>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</si>
  <si>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</si>
  <si>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</si>
  <si>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</si>
  <si>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</si>
  <si>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</si>
  <si>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</si>
  <si>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</si>
  <si>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</si>
  <si>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</si>
  <si>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</si>
  <si>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</si>
  <si>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</si>
  <si>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</si>
  <si>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</si>
  <si>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</si>
  <si>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</si>
  <si>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</si>
  <si>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</si>
  <si>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</si>
  <si>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</si>
  <si>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</si>
  <si>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</si>
  <si>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</si>
  <si>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</si>
  <si>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</si>
  <si>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</si>
  <si>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</si>
  <si>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</si>
  <si>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</si>
  <si>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</si>
  <si>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</si>
  <si>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</si>
  <si>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</si>
  <si>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</si>
  <si>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</si>
  <si>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</si>
  <si>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</si>
  <si>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</si>
  <si>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</si>
  <si>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</si>
  <si>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</si>
  <si>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</si>
  <si>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</si>
  <si>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</si>
  <si>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</si>
  <si>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</si>
  <si>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</si>
  <si>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</si>
  <si>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</si>
  <si>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</si>
  <si>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</si>
  <si>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</si>
  <si>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</si>
  <si>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</si>
  <si>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</si>
  <si>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</si>
  <si>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</si>
  <si>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</si>
  <si>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</si>
  <si>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</si>
  <si>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</si>
  <si>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</si>
  <si>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</si>
  <si>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</si>
  <si>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</si>
  <si>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</si>
  <si>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</si>
  <si>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</si>
  <si>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</si>
  <si>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</si>
  <si>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</si>
  <si>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</si>
  <si>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</si>
  <si>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</si>
  <si>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</si>
  <si>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</si>
  <si>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</si>
  <si>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</si>
  <si>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</si>
  <si>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</si>
  <si>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</si>
  <si>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</si>
  <si>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</si>
  <si>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</si>
  <si>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</si>
  <si>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</si>
  <si>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</si>
  <si>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</si>
  <si>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</si>
  <si>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</si>
  <si>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</si>
  <si>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</si>
  <si>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</si>
  <si>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</si>
  <si>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</si>
  <si>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</si>
  <si>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</si>
  <si>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</si>
  <si>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</si>
  <si>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</si>
  <si>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</si>
  <si>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</si>
  <si>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</si>
  <si>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</si>
  <si>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</si>
  <si>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</si>
  <si>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</si>
  <si>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</si>
  <si>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</si>
  <si>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</si>
  <si>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</si>
  <si>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</si>
  <si>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</si>
  <si>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</si>
  <si>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</si>
  <si>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</si>
  <si>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</si>
  <si>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</si>
  <si>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</si>
  <si>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</si>
  <si>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</si>
  <si>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</si>
  <si>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</si>
  <si>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</si>
  <si>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</si>
  <si>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</si>
  <si>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</si>
  <si>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</si>
  <si>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</si>
  <si>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</si>
  <si>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</si>
  <si>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</si>
  <si>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</si>
  <si>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</si>
  <si>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</si>
  <si>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</si>
  <si>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</si>
  <si>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</si>
  <si>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</si>
  <si>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</si>
  <si>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</si>
  <si>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</si>
  <si>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</si>
  <si>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</si>
  <si>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</si>
  <si>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</si>
  <si>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</si>
  <si>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</si>
  <si>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</si>
  <si>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</si>
  <si>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</si>
  <si>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</si>
  <si>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</si>
  <si>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</si>
  <si>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</si>
  <si>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</si>
  <si>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</si>
  <si>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</si>
  <si>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</si>
  <si>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</si>
  <si>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</si>
  <si>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</si>
  <si>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</si>
  <si>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</si>
  <si>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</si>
  <si>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</si>
  <si>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</si>
  <si>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</si>
  <si>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</si>
  <si>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</si>
  <si>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</si>
  <si>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</si>
  <si>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</si>
  <si>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</si>
  <si>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</si>
  <si>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</si>
  <si>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</si>
  <si>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</si>
  <si>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</si>
  <si>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</si>
  <si>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</si>
  <si>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</si>
  <si>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</si>
  <si>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</si>
  <si>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</si>
  <si>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</si>
  <si>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</si>
  <si>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</si>
  <si>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</si>
  <si>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</si>
  <si>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</si>
  <si>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</si>
  <si>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</si>
  <si>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</si>
  <si>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</si>
  <si>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</si>
  <si>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</si>
  <si>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</si>
  <si>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</si>
  <si>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</si>
  <si>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January 01, 2026)</t>
  </si>
  <si>
    <t>Payment and Settlement Systems – Daily Data Publication (updated as on January 31, 2026)</t>
  </si>
  <si>
    <t>Payment and Settlement Systems – Daily Data Publication (updated as on February 27, 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</si>
</sst>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  <numFmt numFmtId="174" formatCode="0.0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2" fontId="47" fillId="0" borderId="0" xfId="0" applyNumberFormat="1" applyFont="1" applyAlignment="1">
      <alignment horizontal="left" vertical="center" wrapText="1"/>
    </xf>
    <xf numFmtId="9" fontId="1" fillId="0" borderId="0" xfId="43967" applyFont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74" fontId="3" fillId="0" borderId="0" xfId="0" applyNumberFormat="1" applyFont="1"/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7" t="s">
        <v>16</v>
      </c>
      <c r="B1" s="130" t="s">
        <v>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  <mergeCell ref="B1:Y1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0" t="s">
        <v>290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3" t="s">
        <v>0</v>
      </c>
      <c r="C4" s="134"/>
      <c r="D4" s="134"/>
      <c r="E4" s="134"/>
      <c r="F4" s="140" t="s">
        <v>1</v>
      </c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2"/>
      <c r="V4" s="133" t="s">
        <v>206</v>
      </c>
      <c r="W4" s="134"/>
      <c r="X4" s="134"/>
      <c r="Y4" s="134"/>
      <c r="Z4" s="134"/>
      <c r="AA4" s="143"/>
      <c r="AB4" s="140" t="s">
        <v>1</v>
      </c>
      <c r="AC4" s="141"/>
      <c r="AD4" s="141"/>
      <c r="AE4" s="142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0" t="s">
        <v>292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3" t="s">
        <v>0</v>
      </c>
      <c r="C4" s="134"/>
      <c r="D4" s="134"/>
      <c r="E4" s="134"/>
      <c r="F4" s="140" t="s">
        <v>1</v>
      </c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2"/>
      <c r="V4" s="133" t="s">
        <v>206</v>
      </c>
      <c r="W4" s="134"/>
      <c r="X4" s="134"/>
      <c r="Y4" s="134"/>
      <c r="Z4" s="134"/>
      <c r="AA4" s="143"/>
      <c r="AB4" s="140" t="s">
        <v>1</v>
      </c>
      <c r="AC4" s="141"/>
      <c r="AD4" s="141"/>
      <c r="AE4" s="142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299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5" customHeight="1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301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5" customHeight="1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306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305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307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46.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44" t="s">
        <v>207</v>
      </c>
      <c r="W5" s="144"/>
      <c r="X5" s="144" t="s">
        <v>208</v>
      </c>
      <c r="Y5" s="144"/>
      <c r="Z5" s="144" t="s">
        <v>209</v>
      </c>
      <c r="AA5" s="144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314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2.7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316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318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0" t="s">
        <v>102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321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322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325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326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328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0" t="s">
        <v>137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340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341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7" t="s">
        <v>16</v>
      </c>
      <c r="B1" s="130" t="s">
        <v>342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42578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344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346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348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0" t="s">
        <v>169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356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358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359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0" t="s">
        <v>201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5" t="s">
        <v>16</v>
      </c>
      <c r="B1" s="130" t="s">
        <v>366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5" t="s">
        <v>16</v>
      </c>
      <c r="B1" s="130" t="s">
        <v>367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5" t="s">
        <v>16</v>
      </c>
      <c r="B1" s="130" t="s">
        <v>368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5" t="s">
        <v>16</v>
      </c>
      <c r="B1" s="130" t="s">
        <v>369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5" t="s">
        <v>16</v>
      </c>
      <c r="B1" s="130" t="s">
        <v>370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50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50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2.75" x14ac:dyDescent="0.2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371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373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374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7" t="s">
        <v>16</v>
      </c>
      <c r="B1" s="130" t="s">
        <v>240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3" t="s">
        <v>0</v>
      </c>
      <c r="C4" s="134"/>
      <c r="D4" s="134"/>
      <c r="E4" s="134"/>
      <c r="F4" s="140" t="s">
        <v>1</v>
      </c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2"/>
      <c r="V4" s="133" t="s">
        <v>206</v>
      </c>
      <c r="W4" s="134"/>
      <c r="X4" s="134"/>
      <c r="Y4" s="134"/>
      <c r="Z4" s="134"/>
      <c r="AA4" s="143"/>
      <c r="AB4" s="140" t="s">
        <v>1</v>
      </c>
      <c r="AC4" s="141"/>
      <c r="AD4" s="141"/>
      <c r="AE4" s="142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10.42578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5703125" bestFit="1" customWidth="1"/>
    <col min="9" max="9" width="13" bestFit="1" customWidth="1"/>
    <col min="10" max="10" width="9.140625" bestFit="1" customWidth="1"/>
    <col min="11" max="11" width="11.5703125" bestFit="1" customWidth="1"/>
    <col min="12" max="12" width="9.140625" bestFit="1" customWidth="1"/>
    <col min="13" max="13" width="11.5703125" bestFit="1" customWidth="1"/>
    <col min="14" max="14" width="9.140625" bestFit="1" customWidth="1"/>
    <col min="15" max="15" width="11.5703125" bestFit="1" customWidth="1"/>
    <col min="16" max="18" width="9.140625" bestFit="1" customWidth="1"/>
    <col min="19" max="19" width="11.5703125" bestFit="1" customWidth="1"/>
    <col min="20" max="20" width="9.140625" bestFit="1" customWidth="1"/>
    <col min="21" max="21" width="11.5703125" bestFit="1" customWidth="1"/>
    <col min="22" max="33" width="10.42578125" bestFit="1" customWidth="1"/>
    <col min="34" max="34" width="9.140625" bestFit="1" customWidth="1"/>
    <col min="35" max="35" width="11.5703125" bestFit="1" customWidth="1"/>
    <col min="36" max="36" width="9.140625" bestFit="1" customWidth="1"/>
    <col min="37" max="37" width="10.42578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5703125" bestFit="1" customWidth="1"/>
  </cols>
  <sheetData>
    <row r="1" spans="1:50" s="1" customFormat="1" ht="12.75" x14ac:dyDescent="0.2">
      <c r="A1" s="155" t="s">
        <v>16</v>
      </c>
      <c r="B1" s="130" t="s">
        <v>375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50" s="1" customFormat="1" ht="12.75" x14ac:dyDescent="0.2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50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2.75" x14ac:dyDescent="0.2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5" t="s">
        <v>16</v>
      </c>
      <c r="B1" s="130" t="s">
        <v>376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570312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378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5" t="s">
        <v>206</v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1"/>
      <c r="R5" s="150" t="s">
        <v>45</v>
      </c>
      <c r="S5" s="151"/>
      <c r="T5" s="146" t="s">
        <v>9</v>
      </c>
      <c r="U5" s="147"/>
      <c r="V5" s="135" t="s">
        <v>309</v>
      </c>
      <c r="W5" s="154"/>
      <c r="X5" s="154"/>
      <c r="Y5" s="136"/>
      <c r="Z5" s="135" t="s">
        <v>310</v>
      </c>
      <c r="AA5" s="154"/>
      <c r="AB5" s="154"/>
      <c r="AC5" s="136"/>
      <c r="AD5" s="135" t="s">
        <v>311</v>
      </c>
      <c r="AE5" s="154"/>
      <c r="AF5" s="154"/>
      <c r="AG5" s="136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3"/>
      <c r="R6" s="152"/>
      <c r="S6" s="153"/>
      <c r="T6" s="148"/>
      <c r="U6" s="149"/>
      <c r="V6" s="144" t="s">
        <v>312</v>
      </c>
      <c r="W6" s="144"/>
      <c r="X6" s="135" t="s">
        <v>313</v>
      </c>
      <c r="Y6" s="136"/>
      <c r="Z6" s="144" t="s">
        <v>312</v>
      </c>
      <c r="AA6" s="144"/>
      <c r="AB6" s="135" t="s">
        <v>313</v>
      </c>
      <c r="AC6" s="136"/>
      <c r="AD6" s="144" t="s">
        <v>312</v>
      </c>
      <c r="AE6" s="144"/>
      <c r="AF6" s="135" t="s">
        <v>313</v>
      </c>
      <c r="AG6" s="136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0" t="s">
        <v>379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5" t="s">
        <v>206</v>
      </c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6"/>
      <c r="R5" s="156"/>
      <c r="S5" s="151"/>
      <c r="T5" s="150" t="s">
        <v>45</v>
      </c>
      <c r="U5" s="151"/>
      <c r="V5" s="146" t="s">
        <v>9</v>
      </c>
      <c r="W5" s="147"/>
      <c r="X5" s="135" t="s">
        <v>309</v>
      </c>
      <c r="Y5" s="154"/>
      <c r="Z5" s="154"/>
      <c r="AA5" s="136"/>
      <c r="AB5" s="135" t="s">
        <v>310</v>
      </c>
      <c r="AC5" s="154"/>
      <c r="AD5" s="154"/>
      <c r="AE5" s="136"/>
      <c r="AF5" s="135" t="s">
        <v>311</v>
      </c>
      <c r="AG5" s="154"/>
      <c r="AH5" s="154"/>
      <c r="AI5" s="136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7"/>
      <c r="R6" s="157"/>
      <c r="S6" s="153"/>
      <c r="T6" s="152"/>
      <c r="U6" s="153"/>
      <c r="V6" s="148"/>
      <c r="W6" s="149"/>
      <c r="X6" s="144" t="s">
        <v>312</v>
      </c>
      <c r="Y6" s="144"/>
      <c r="Z6" s="135" t="s">
        <v>313</v>
      </c>
      <c r="AA6" s="136"/>
      <c r="AB6" s="144" t="s">
        <v>312</v>
      </c>
      <c r="AC6" s="144"/>
      <c r="AD6" s="135" t="s">
        <v>313</v>
      </c>
      <c r="AE6" s="136"/>
      <c r="AF6" s="144" t="s">
        <v>312</v>
      </c>
      <c r="AG6" s="144"/>
      <c r="AH6" s="135" t="s">
        <v>313</v>
      </c>
      <c r="AI6" s="136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49" t="s">
        <v>386</v>
      </c>
      <c r="S8" s="49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49" t="s">
        <v>386</v>
      </c>
      <c r="S9" s="49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49" t="s">
        <v>386</v>
      </c>
      <c r="S10" s="49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49" t="s">
        <v>386</v>
      </c>
      <c r="S11" s="49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49" t="s">
        <v>386</v>
      </c>
      <c r="S12" s="49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49" t="s">
        <v>386</v>
      </c>
      <c r="S13" s="49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49" t="s">
        <v>386</v>
      </c>
      <c r="S14" s="49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49" t="s">
        <v>386</v>
      </c>
      <c r="S15" s="49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49" t="s">
        <v>386</v>
      </c>
      <c r="S16" s="49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49" t="s">
        <v>386</v>
      </c>
      <c r="S17" s="49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49" t="s">
        <v>386</v>
      </c>
      <c r="S18" s="49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49" t="s">
        <v>386</v>
      </c>
      <c r="S19" s="49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49" t="s">
        <v>386</v>
      </c>
      <c r="S20" s="49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49" t="s">
        <v>386</v>
      </c>
      <c r="S21" s="49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98">
        <v>1.36</v>
      </c>
      <c r="S22" s="98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98">
        <v>2.71</v>
      </c>
      <c r="S23" s="98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98">
        <v>5.28</v>
      </c>
      <c r="S24" s="98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98">
        <v>5.3</v>
      </c>
      <c r="S25" s="98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98">
        <v>4.7</v>
      </c>
      <c r="S26" s="98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98">
        <v>5.08</v>
      </c>
      <c r="S27" s="98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98">
        <v>5.23</v>
      </c>
      <c r="S28" s="98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98">
        <v>5.92</v>
      </c>
      <c r="S29" s="98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98">
        <v>6.86</v>
      </c>
      <c r="S30" s="98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98">
        <v>7.01</v>
      </c>
      <c r="S31" s="98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98">
        <v>6.87</v>
      </c>
      <c r="S32" s="98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98">
        <v>6.51</v>
      </c>
      <c r="S33" s="98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98">
        <v>6.31</v>
      </c>
      <c r="S34" s="98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98">
        <v>7.06</v>
      </c>
      <c r="S35" s="98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98">
        <v>7.39</v>
      </c>
      <c r="S36" s="98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98">
        <v>8.25</v>
      </c>
      <c r="S37" s="98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98">
        <v>8.34</v>
      </c>
      <c r="S38" s="98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0" t="s">
        <v>380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5" t="s">
        <v>206</v>
      </c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6"/>
      <c r="R5" s="156"/>
      <c r="S5" s="151"/>
      <c r="T5" s="150" t="s">
        <v>45</v>
      </c>
      <c r="U5" s="151"/>
      <c r="V5" s="146" t="s">
        <v>9</v>
      </c>
      <c r="W5" s="147"/>
      <c r="X5" s="135" t="s">
        <v>309</v>
      </c>
      <c r="Y5" s="154"/>
      <c r="Z5" s="154"/>
      <c r="AA5" s="136"/>
      <c r="AB5" s="135" t="s">
        <v>310</v>
      </c>
      <c r="AC5" s="154"/>
      <c r="AD5" s="154"/>
      <c r="AE5" s="136"/>
      <c r="AF5" s="135" t="s">
        <v>311</v>
      </c>
      <c r="AG5" s="154"/>
      <c r="AH5" s="154"/>
      <c r="AI5" s="136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7"/>
      <c r="R6" s="157"/>
      <c r="S6" s="153"/>
      <c r="T6" s="152"/>
      <c r="U6" s="153"/>
      <c r="V6" s="148"/>
      <c r="W6" s="149"/>
      <c r="X6" s="144" t="s">
        <v>312</v>
      </c>
      <c r="Y6" s="144"/>
      <c r="Z6" s="135" t="s">
        <v>313</v>
      </c>
      <c r="AA6" s="136"/>
      <c r="AB6" s="144" t="s">
        <v>312</v>
      </c>
      <c r="AC6" s="144"/>
      <c r="AD6" s="135" t="s">
        <v>313</v>
      </c>
      <c r="AE6" s="136"/>
      <c r="AF6" s="144" t="s">
        <v>312</v>
      </c>
      <c r="AG6" s="144"/>
      <c r="AH6" s="135" t="s">
        <v>313</v>
      </c>
      <c r="AI6" s="136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98">
        <v>8</v>
      </c>
      <c r="S8" s="98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98">
        <v>7.01</v>
      </c>
      <c r="S9" s="98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98">
        <v>7.93</v>
      </c>
      <c r="S10" s="98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98">
        <v>8.27</v>
      </c>
      <c r="S11" s="98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98">
        <v>8.44</v>
      </c>
      <c r="S12" s="98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98">
        <v>8.81</v>
      </c>
      <c r="S13" s="98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98">
        <v>9.1300000000000008</v>
      </c>
      <c r="S14" s="98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98">
        <v>8.82</v>
      </c>
      <c r="S15" s="98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98">
        <v>7.92</v>
      </c>
      <c r="S16" s="98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98">
        <v>8.42</v>
      </c>
      <c r="S17" s="98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98">
        <v>8.5299999999999994</v>
      </c>
      <c r="S18" s="98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98">
        <v>9.56</v>
      </c>
      <c r="S19" s="98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98">
        <v>10.039999999999999</v>
      </c>
      <c r="S20" s="98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98">
        <v>9.7799999999999994</v>
      </c>
      <c r="S21" s="98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98">
        <v>9.6999999999999993</v>
      </c>
      <c r="S22" s="98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98">
        <v>8.8699999999999992</v>
      </c>
      <c r="S23" s="98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98">
        <v>8.9</v>
      </c>
      <c r="S24" s="98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98">
        <v>9.1199999999999992</v>
      </c>
      <c r="S25" s="98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98">
        <v>9.99</v>
      </c>
      <c r="S26" s="98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98">
        <v>11.21</v>
      </c>
      <c r="S27" s="98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98">
        <v>9.75</v>
      </c>
      <c r="S28" s="98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98">
        <v>10.050000000000001</v>
      </c>
      <c r="S29" s="98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98">
        <v>9.69</v>
      </c>
      <c r="S30" s="98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98">
        <v>10.119999999999999</v>
      </c>
      <c r="S31" s="98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98">
        <v>10.25</v>
      </c>
      <c r="S32" s="98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98">
        <v>11.54</v>
      </c>
      <c r="S33" s="98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98">
        <v>13.44</v>
      </c>
      <c r="S34" s="98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98">
        <v>12.24</v>
      </c>
      <c r="S35" s="98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98">
        <v>10.81</v>
      </c>
      <c r="S36" s="98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98">
        <v>11.71</v>
      </c>
      <c r="S37" s="98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20"/>
      <c r="S39" s="120"/>
      <c r="T39" s="119"/>
      <c r="U39" s="119"/>
      <c r="V39" s="119"/>
      <c r="W39" s="119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</row>
    <row r="40" spans="1:45" x14ac:dyDescent="0.25">
      <c r="A40" s="102" t="s">
        <v>19</v>
      </c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0" t="s">
        <v>384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5" t="s">
        <v>206</v>
      </c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6"/>
      <c r="R5" s="156"/>
      <c r="S5" s="151"/>
      <c r="T5" s="150" t="s">
        <v>45</v>
      </c>
      <c r="U5" s="151"/>
      <c r="V5" s="146" t="s">
        <v>9</v>
      </c>
      <c r="W5" s="147"/>
      <c r="X5" s="135" t="s">
        <v>309</v>
      </c>
      <c r="Y5" s="154"/>
      <c r="Z5" s="154"/>
      <c r="AA5" s="136"/>
      <c r="AB5" s="135" t="s">
        <v>310</v>
      </c>
      <c r="AC5" s="154"/>
      <c r="AD5" s="154"/>
      <c r="AE5" s="136"/>
      <c r="AF5" s="135" t="s">
        <v>311</v>
      </c>
      <c r="AG5" s="154"/>
      <c r="AH5" s="154"/>
      <c r="AI5" s="136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7"/>
      <c r="R6" s="157"/>
      <c r="S6" s="153"/>
      <c r="T6" s="152"/>
      <c r="U6" s="153"/>
      <c r="V6" s="148"/>
      <c r="W6" s="149"/>
      <c r="X6" s="144" t="s">
        <v>312</v>
      </c>
      <c r="Y6" s="144"/>
      <c r="Z6" s="135" t="s">
        <v>313</v>
      </c>
      <c r="AA6" s="136"/>
      <c r="AB6" s="144" t="s">
        <v>312</v>
      </c>
      <c r="AC6" s="144"/>
      <c r="AD6" s="135" t="s">
        <v>313</v>
      </c>
      <c r="AE6" s="136"/>
      <c r="AF6" s="144" t="s">
        <v>312</v>
      </c>
      <c r="AG6" s="144"/>
      <c r="AH6" s="135" t="s">
        <v>313</v>
      </c>
      <c r="AI6" s="136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98">
        <v>12.52</v>
      </c>
      <c r="S8" s="98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98">
        <v>11.64</v>
      </c>
      <c r="S9" s="98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98">
        <v>13.18</v>
      </c>
      <c r="S10" s="98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98">
        <v>14.82</v>
      </c>
      <c r="S11" s="98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98">
        <v>16.73</v>
      </c>
      <c r="S12" s="98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98">
        <v>13.82</v>
      </c>
      <c r="S13" s="98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98">
        <v>11.81</v>
      </c>
      <c r="S14" s="98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98">
        <v>11.74</v>
      </c>
      <c r="S15" s="98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98">
        <v>11.43</v>
      </c>
      <c r="S16" s="98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98">
        <v>10.8</v>
      </c>
      <c r="S17" s="98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98">
        <v>13.25</v>
      </c>
      <c r="S18" s="98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98">
        <v>13.43</v>
      </c>
      <c r="S19" s="98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98">
        <v>12.62</v>
      </c>
      <c r="S20" s="98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98">
        <v>11.64</v>
      </c>
      <c r="S21" s="98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98">
        <v>12.49</v>
      </c>
      <c r="S22" s="98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98">
        <v>13.3</v>
      </c>
      <c r="S23" s="98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98">
        <v>15.65</v>
      </c>
      <c r="S24" s="98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98">
        <v>18.32</v>
      </c>
      <c r="S25" s="98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98">
        <v>14.96</v>
      </c>
      <c r="S26" s="98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98">
        <v>8.1</v>
      </c>
      <c r="S27" s="98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98">
        <v>12.19</v>
      </c>
      <c r="S28" s="98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98">
        <v>15.54</v>
      </c>
      <c r="S29" s="98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98">
        <v>16.78</v>
      </c>
      <c r="S30" s="98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98">
        <v>16.7</v>
      </c>
      <c r="S31" s="98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98">
        <v>17.579999999999998</v>
      </c>
      <c r="S32" s="98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98">
        <v>19.41</v>
      </c>
      <c r="S33" s="98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98">
        <v>16.21</v>
      </c>
      <c r="S34" s="98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98">
        <v>13.71</v>
      </c>
      <c r="S35" s="98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98">
        <v>13.74</v>
      </c>
      <c r="S36" s="98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98">
        <v>13.86</v>
      </c>
      <c r="S37" s="98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98">
        <v>15.33</v>
      </c>
      <c r="S38" s="98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A38" sqref="A38:XFD38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0" t="s">
        <v>387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5" t="s">
        <v>206</v>
      </c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6"/>
      <c r="R5" s="156"/>
      <c r="S5" s="151"/>
      <c r="T5" s="150" t="s">
        <v>45</v>
      </c>
      <c r="U5" s="151"/>
      <c r="V5" s="146" t="s">
        <v>9</v>
      </c>
      <c r="W5" s="147"/>
      <c r="X5" s="135" t="s">
        <v>309</v>
      </c>
      <c r="Y5" s="154"/>
      <c r="Z5" s="154"/>
      <c r="AA5" s="136"/>
      <c r="AB5" s="135" t="s">
        <v>310</v>
      </c>
      <c r="AC5" s="154"/>
      <c r="AD5" s="154"/>
      <c r="AE5" s="136"/>
      <c r="AF5" s="135" t="s">
        <v>311</v>
      </c>
      <c r="AG5" s="154"/>
      <c r="AH5" s="154"/>
      <c r="AI5" s="136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7"/>
      <c r="R6" s="157"/>
      <c r="S6" s="153"/>
      <c r="T6" s="152"/>
      <c r="U6" s="153"/>
      <c r="V6" s="148"/>
      <c r="W6" s="149"/>
      <c r="X6" s="144" t="s">
        <v>312</v>
      </c>
      <c r="Y6" s="144"/>
      <c r="Z6" s="135" t="s">
        <v>313</v>
      </c>
      <c r="AA6" s="136"/>
      <c r="AB6" s="144" t="s">
        <v>312</v>
      </c>
      <c r="AC6" s="144"/>
      <c r="AD6" s="135" t="s">
        <v>313</v>
      </c>
      <c r="AE6" s="136"/>
      <c r="AF6" s="144" t="s">
        <v>312</v>
      </c>
      <c r="AG6" s="144"/>
      <c r="AH6" s="135" t="s">
        <v>313</v>
      </c>
      <c r="AI6" s="136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98">
        <v>16.760000000000002</v>
      </c>
      <c r="S8" s="98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98">
        <v>17.89</v>
      </c>
      <c r="S9" s="98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98">
        <v>16.579999999999998</v>
      </c>
      <c r="S10" s="98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98">
        <v>14.78</v>
      </c>
      <c r="S11" s="98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98">
        <v>15.12</v>
      </c>
      <c r="S12" s="98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98">
        <v>14.62</v>
      </c>
      <c r="S13" s="98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98">
        <v>16.11</v>
      </c>
      <c r="S14" s="98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98">
        <v>17.55</v>
      </c>
      <c r="S15" s="98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98">
        <v>17.66</v>
      </c>
      <c r="S16" s="98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98">
        <v>16.079999999999998</v>
      </c>
      <c r="S17" s="98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98">
        <v>14.08</v>
      </c>
      <c r="S18" s="98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98">
        <v>14.35</v>
      </c>
      <c r="S19" s="98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98">
        <v>14.78</v>
      </c>
      <c r="S20" s="98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98">
        <v>15.56</v>
      </c>
      <c r="S21" s="98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98">
        <v>17.59</v>
      </c>
      <c r="S22" s="98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98">
        <v>17.86</v>
      </c>
      <c r="S23" s="98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98">
        <v>16.63</v>
      </c>
      <c r="S24" s="98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98">
        <v>15.05</v>
      </c>
      <c r="S25" s="98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98">
        <v>14.9</v>
      </c>
      <c r="S26" s="98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98">
        <v>15.42</v>
      </c>
      <c r="S27" s="98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98">
        <v>17.45</v>
      </c>
      <c r="S28" s="98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98">
        <v>19.850000000000001</v>
      </c>
      <c r="S29" s="98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98">
        <v>20.48</v>
      </c>
      <c r="S30" s="98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98">
        <v>18.52</v>
      </c>
      <c r="S31" s="98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98">
        <v>17.010000000000002</v>
      </c>
      <c r="S32" s="98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98">
        <v>17.940000000000001</v>
      </c>
      <c r="S33" s="98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2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98">
        <v>17.82</v>
      </c>
      <c r="S34" s="98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2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98">
        <v>18.190000000000001</v>
      </c>
      <c r="S35" s="98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2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98">
        <v>19.89</v>
      </c>
      <c r="S36" s="98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2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98">
        <v>21.2</v>
      </c>
      <c r="S37" s="98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2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25">
      <c r="A39" s="101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8"/>
      <c r="S39" s="118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</row>
    <row r="40" spans="1:45" x14ac:dyDescent="0.2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"/>
      <c r="S40" s="1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S52"/>
  <sheetViews>
    <sheetView workbookViewId="0">
      <pane xSplit="1" ySplit="7" topLeftCell="C29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0" t="s">
        <v>388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5" t="s">
        <v>206</v>
      </c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6"/>
      <c r="R5" s="156"/>
      <c r="S5" s="151"/>
      <c r="T5" s="150" t="s">
        <v>45</v>
      </c>
      <c r="U5" s="151"/>
      <c r="V5" s="146" t="s">
        <v>9</v>
      </c>
      <c r="W5" s="147"/>
      <c r="X5" s="135" t="s">
        <v>309</v>
      </c>
      <c r="Y5" s="154"/>
      <c r="Z5" s="154"/>
      <c r="AA5" s="136"/>
      <c r="AB5" s="135" t="s">
        <v>310</v>
      </c>
      <c r="AC5" s="154"/>
      <c r="AD5" s="154"/>
      <c r="AE5" s="136"/>
      <c r="AF5" s="135" t="s">
        <v>311</v>
      </c>
      <c r="AG5" s="154"/>
      <c r="AH5" s="154"/>
      <c r="AI5" s="136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7"/>
      <c r="R6" s="157"/>
      <c r="S6" s="153"/>
      <c r="T6" s="152"/>
      <c r="U6" s="153"/>
      <c r="V6" s="148"/>
      <c r="W6" s="149"/>
      <c r="X6" s="144" t="s">
        <v>312</v>
      </c>
      <c r="Y6" s="144"/>
      <c r="Z6" s="135" t="s">
        <v>313</v>
      </c>
      <c r="AA6" s="136"/>
      <c r="AB6" s="144" t="s">
        <v>312</v>
      </c>
      <c r="AC6" s="144"/>
      <c r="AD6" s="135" t="s">
        <v>313</v>
      </c>
      <c r="AE6" s="136"/>
      <c r="AF6" s="144" t="s">
        <v>312</v>
      </c>
      <c r="AG6" s="144"/>
      <c r="AH6" s="135" t="s">
        <v>313</v>
      </c>
      <c r="AI6" s="136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98">
        <v>19.329999999999998</v>
      </c>
      <c r="S8" s="98">
        <v>0.04</v>
      </c>
      <c r="T8" s="98">
        <v>103.53762999999999</v>
      </c>
      <c r="U8" s="98">
        <v>6621.4039289000002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2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98">
        <v>16.97</v>
      </c>
      <c r="S9" s="98">
        <v>0.03</v>
      </c>
      <c r="T9" s="98">
        <v>102.8302</v>
      </c>
      <c r="U9" s="98">
        <v>6577.1076586999998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2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98">
        <v>15.83</v>
      </c>
      <c r="S10" s="98">
        <v>0.04</v>
      </c>
      <c r="T10" s="98">
        <v>104.04289</v>
      </c>
      <c r="U10" s="98">
        <v>6250.2063356999997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2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98">
        <v>16.54</v>
      </c>
      <c r="S11" s="98">
        <v>0.04</v>
      </c>
      <c r="T11" s="98">
        <v>100.55817999999999</v>
      </c>
      <c r="U11" s="98">
        <v>6019.9228955999997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2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98">
        <v>17.309999999999999</v>
      </c>
      <c r="S12" s="98">
        <v>0.04</v>
      </c>
      <c r="T12" s="98">
        <v>101.77663</v>
      </c>
      <c r="U12" s="98">
        <v>6172.9853707000002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2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98">
        <v>18.920000000000002</v>
      </c>
      <c r="S13" s="98">
        <v>0.04</v>
      </c>
      <c r="T13" s="98">
        <v>94.177419999999998</v>
      </c>
      <c r="U13" s="98">
        <v>5091.9192087000001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98">
        <v>19.04</v>
      </c>
      <c r="S14" s="98">
        <v>0.04</v>
      </c>
      <c r="T14" s="98">
        <v>82.10248</v>
      </c>
      <c r="U14" s="98">
        <v>3947.1944168999999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98">
        <v>17.05</v>
      </c>
      <c r="S15" s="98">
        <v>0.04</v>
      </c>
      <c r="T15" s="98">
        <v>102.65627000000001</v>
      </c>
      <c r="U15" s="98">
        <v>5566.6535678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2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98">
        <v>15.67</v>
      </c>
      <c r="S16" s="98">
        <v>0.03</v>
      </c>
      <c r="T16" s="98">
        <v>97.99239</v>
      </c>
      <c r="U16" s="98">
        <v>5080.6940861000003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2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98">
        <v>16.16</v>
      </c>
      <c r="S17" s="98">
        <v>0.04</v>
      </c>
      <c r="T17" s="98">
        <v>99.326070000000001</v>
      </c>
      <c r="U17" s="98">
        <v>4970.7132713999999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2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98">
        <v>16.739999999999998</v>
      </c>
      <c r="S18" s="98">
        <v>0.03</v>
      </c>
      <c r="T18" s="98">
        <v>92.323560000000001</v>
      </c>
      <c r="U18" s="98">
        <v>4119.5380573000002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2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98">
        <v>18.96</v>
      </c>
      <c r="S19" s="98">
        <v>0.04</v>
      </c>
      <c r="T19" s="98">
        <v>91.748900000000006</v>
      </c>
      <c r="U19" s="98">
        <v>4057.7642876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2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98">
        <v>20.43</v>
      </c>
      <c r="S20" s="98">
        <v>0.04</v>
      </c>
      <c r="T20" s="98">
        <v>82.563329999999993</v>
      </c>
      <c r="U20" s="98">
        <v>3359.6821734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98">
        <v>20.64</v>
      </c>
      <c r="S21" s="98">
        <v>0.04</v>
      </c>
      <c r="T21" s="98">
        <v>69.514009999999999</v>
      </c>
      <c r="U21" s="98">
        <v>2319.5069321000001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98">
        <v>18.45</v>
      </c>
      <c r="S22" s="98">
        <v>0.04</v>
      </c>
      <c r="T22" s="98">
        <v>95.715109999999996</v>
      </c>
      <c r="U22" s="98">
        <v>3864.1204472999998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2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98">
        <v>16.46</v>
      </c>
      <c r="S23" s="98">
        <v>0.03</v>
      </c>
      <c r="T23" s="98">
        <v>87.334800000000001</v>
      </c>
      <c r="U23" s="98">
        <v>3467.2199725999999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2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98">
        <v>16.52</v>
      </c>
      <c r="S24" s="98">
        <v>0.04</v>
      </c>
      <c r="T24" s="98">
        <v>83.121589999999998</v>
      </c>
      <c r="U24" s="98">
        <v>3111.1858278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2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98">
        <v>16.38</v>
      </c>
      <c r="S25" s="98">
        <v>0.04</v>
      </c>
      <c r="T25" s="98">
        <v>81.513679999999994</v>
      </c>
      <c r="U25" s="98">
        <v>3147.3088265000001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2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98">
        <v>17.149999999999999</v>
      </c>
      <c r="S26" s="98">
        <v>0.04</v>
      </c>
      <c r="T26" s="98">
        <v>77.622479999999996</v>
      </c>
      <c r="U26" s="98">
        <v>3226.0004475999999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25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98">
        <v>20.059999999999999</v>
      </c>
      <c r="S27" s="98">
        <v>0.04</v>
      </c>
      <c r="T27" s="98">
        <v>74.645449999999997</v>
      </c>
      <c r="U27" s="98">
        <v>3535.0653934000002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98">
        <v>19.73</v>
      </c>
      <c r="S28" s="98">
        <v>0.04</v>
      </c>
      <c r="T28" s="98">
        <v>64.176180000000002</v>
      </c>
      <c r="U28" s="98">
        <v>2737.532964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46013</v>
      </c>
      <c r="B29" s="98">
        <v>12.857570000000001</v>
      </c>
      <c r="C29" s="98">
        <v>900092.21094438399</v>
      </c>
      <c r="D29" s="98">
        <v>272.46665999999999</v>
      </c>
      <c r="E29" s="98">
        <v>157650.55225203402</v>
      </c>
      <c r="F29" s="98">
        <v>0.55700000000000005</v>
      </c>
      <c r="G29" s="98">
        <v>19.18</v>
      </c>
      <c r="H29" s="98">
        <v>6853.16</v>
      </c>
      <c r="I29" s="98">
        <v>87815.07</v>
      </c>
      <c r="J29" s="98">
        <v>123.66</v>
      </c>
      <c r="K29" s="98">
        <v>21812.720000000001</v>
      </c>
      <c r="L29" s="98">
        <v>99.04</v>
      </c>
      <c r="M29" s="98">
        <v>7814.8899999999994</v>
      </c>
      <c r="N29" s="98">
        <v>56.17</v>
      </c>
      <c r="O29" s="98">
        <v>5844.39</v>
      </c>
      <c r="P29" s="98">
        <v>115.88</v>
      </c>
      <c r="Q29" s="98">
        <v>222.22</v>
      </c>
      <c r="R29" s="98">
        <v>18.63</v>
      </c>
      <c r="S29" s="98">
        <v>0.04</v>
      </c>
      <c r="T29" s="98">
        <v>80.674819999999997</v>
      </c>
      <c r="U29" s="98">
        <v>3766.7004044</v>
      </c>
      <c r="V29" s="49">
        <v>18.329999999999998</v>
      </c>
      <c r="W29" s="62">
        <v>22237.8</v>
      </c>
      <c r="X29" s="89">
        <v>51.859429999999996</v>
      </c>
      <c r="Y29" s="89">
        <v>2746.3971489</v>
      </c>
      <c r="Z29" s="89">
        <v>72.592710000000011</v>
      </c>
      <c r="AA29" s="89">
        <v>4863.9382900000001</v>
      </c>
      <c r="AB29" s="89">
        <v>29.736080000000001</v>
      </c>
      <c r="AC29" s="89">
        <v>968.08879679999995</v>
      </c>
      <c r="AD29" s="89">
        <v>11.24414</v>
      </c>
      <c r="AE29" s="89">
        <v>527.28564870000002</v>
      </c>
      <c r="AF29" s="89">
        <v>5.2321900000000001</v>
      </c>
      <c r="AG29" s="89">
        <v>32.787216199999996</v>
      </c>
      <c r="AH29" s="89">
        <v>1.3441400000000001</v>
      </c>
      <c r="AI29" s="89">
        <v>73.2856235</v>
      </c>
      <c r="AJ29" s="89">
        <v>77.959999999999994</v>
      </c>
      <c r="AK29" s="89">
        <v>3448.03</v>
      </c>
      <c r="AL29" s="89">
        <v>28.61</v>
      </c>
      <c r="AM29" s="89">
        <v>740.46</v>
      </c>
      <c r="AN29" s="66">
        <v>6.8140000000000006E-2</v>
      </c>
      <c r="AO29" s="62">
        <v>956930.81178699993</v>
      </c>
      <c r="AP29" s="66">
        <v>0.14763999999999999</v>
      </c>
      <c r="AQ29" s="49">
        <v>438598.37</v>
      </c>
      <c r="AR29" s="66">
        <v>3.5000000000000001E-3</v>
      </c>
      <c r="AS29" s="49">
        <v>30105</v>
      </c>
    </row>
    <row r="30" spans="1:45" x14ac:dyDescent="0.25">
      <c r="A30" s="100">
        <v>46014</v>
      </c>
      <c r="B30" s="98">
        <v>12.32921</v>
      </c>
      <c r="C30" s="98">
        <v>952530.34933393204</v>
      </c>
      <c r="D30" s="98">
        <v>290.44112999999999</v>
      </c>
      <c r="E30" s="98">
        <v>159848.970913834</v>
      </c>
      <c r="F30" s="98">
        <v>0.54700000000000004</v>
      </c>
      <c r="G30" s="98">
        <v>18.759999999999998</v>
      </c>
      <c r="H30" s="98">
        <v>6817.69</v>
      </c>
      <c r="I30" s="98">
        <v>84893.75</v>
      </c>
      <c r="J30" s="98">
        <v>120.66</v>
      </c>
      <c r="K30" s="98">
        <v>21504.21</v>
      </c>
      <c r="L30" s="98">
        <v>100.84</v>
      </c>
      <c r="M30" s="98">
        <v>10286.619999999999</v>
      </c>
      <c r="N30" s="98">
        <v>12.54</v>
      </c>
      <c r="O30" s="98">
        <v>4843.8</v>
      </c>
      <c r="P30" s="98">
        <v>119.41</v>
      </c>
      <c r="Q30" s="98">
        <v>232.36</v>
      </c>
      <c r="R30" s="98">
        <v>18.46</v>
      </c>
      <c r="S30" s="98">
        <v>0.04</v>
      </c>
      <c r="T30" s="98">
        <v>78.0869</v>
      </c>
      <c r="U30" s="98">
        <v>3939.3408404000002</v>
      </c>
      <c r="V30" s="49">
        <v>19.48</v>
      </c>
      <c r="W30" s="62">
        <v>27401.32</v>
      </c>
      <c r="X30" s="89">
        <v>32.171689999999998</v>
      </c>
      <c r="Y30" s="89">
        <v>1728.4247271000004</v>
      </c>
      <c r="Z30" s="89">
        <v>46.680209999999995</v>
      </c>
      <c r="AA30" s="89">
        <v>2840.4353976000002</v>
      </c>
      <c r="AB30" s="89">
        <v>22.427030000000002</v>
      </c>
      <c r="AC30" s="89">
        <v>670.97926819999998</v>
      </c>
      <c r="AD30" s="89">
        <v>8.0771999999999995</v>
      </c>
      <c r="AE30" s="89">
        <v>393.20558819999997</v>
      </c>
      <c r="AF30" s="89">
        <v>8.4717099999999999</v>
      </c>
      <c r="AG30" s="89">
        <v>32.388821299999996</v>
      </c>
      <c r="AH30" s="89">
        <v>1.4104999999999999</v>
      </c>
      <c r="AI30" s="89">
        <v>78.607548800000004</v>
      </c>
      <c r="AJ30" s="89">
        <v>76.66</v>
      </c>
      <c r="AK30" s="89">
        <v>3363.75</v>
      </c>
      <c r="AL30" s="89">
        <v>26.92</v>
      </c>
      <c r="AM30" s="89">
        <v>696.01</v>
      </c>
      <c r="AN30" s="66">
        <v>6.3839999999999994E-2</v>
      </c>
      <c r="AO30" s="62">
        <v>929177.17113150004</v>
      </c>
      <c r="AP30" s="66">
        <v>0.17264499999999999</v>
      </c>
      <c r="AQ30" s="49">
        <v>526225</v>
      </c>
      <c r="AR30" s="66">
        <v>3.63E-3</v>
      </c>
      <c r="AS30" s="49">
        <v>24335</v>
      </c>
    </row>
    <row r="31" spans="1:45" x14ac:dyDescent="0.25">
      <c r="A31" s="100">
        <v>46015</v>
      </c>
      <c r="B31" s="98">
        <v>13.11134</v>
      </c>
      <c r="C31" s="98">
        <v>950200.36435138492</v>
      </c>
      <c r="D31" s="98">
        <v>290.27726999999999</v>
      </c>
      <c r="E31" s="98">
        <v>184950.78592540801</v>
      </c>
      <c r="F31" s="98">
        <v>0.58799999999999997</v>
      </c>
      <c r="G31" s="98">
        <v>19.790000000000003</v>
      </c>
      <c r="H31" s="98">
        <v>7039.48</v>
      </c>
      <c r="I31" s="98">
        <v>88007.46</v>
      </c>
      <c r="J31" s="98">
        <v>124.51</v>
      </c>
      <c r="K31" s="98">
        <v>22695.67</v>
      </c>
      <c r="L31" s="98">
        <v>77.94</v>
      </c>
      <c r="M31" s="98">
        <v>12139.84</v>
      </c>
      <c r="N31" s="98">
        <v>15.73</v>
      </c>
      <c r="O31" s="98">
        <v>5180.0600000000004</v>
      </c>
      <c r="P31" s="98">
        <v>128.43</v>
      </c>
      <c r="Q31" s="98">
        <v>245.87</v>
      </c>
      <c r="R31" s="98">
        <v>21.89</v>
      </c>
      <c r="S31" s="98">
        <v>0.04</v>
      </c>
      <c r="T31" s="98">
        <v>78.559079999999994</v>
      </c>
      <c r="U31" s="98">
        <v>3955.2170910999998</v>
      </c>
      <c r="V31" s="49">
        <v>18.239999999999998</v>
      </c>
      <c r="W31" s="62">
        <v>25868.17</v>
      </c>
      <c r="X31" s="89">
        <v>35.022860000000001</v>
      </c>
      <c r="Y31" s="89">
        <v>1805.0022666999998</v>
      </c>
      <c r="Z31" s="89">
        <v>46.977739999999997</v>
      </c>
      <c r="AA31" s="89">
        <v>2754.6373373000001</v>
      </c>
      <c r="AB31" s="89">
        <v>23.679069999999999</v>
      </c>
      <c r="AC31" s="89">
        <v>725.24380020000001</v>
      </c>
      <c r="AD31" s="89">
        <v>8.0547399999999989</v>
      </c>
      <c r="AE31" s="89">
        <v>397.0891226</v>
      </c>
      <c r="AF31" s="89">
        <v>8.531620000000002</v>
      </c>
      <c r="AG31" s="89">
        <v>30.772397900000001</v>
      </c>
      <c r="AH31" s="89">
        <v>1.6326800000000001</v>
      </c>
      <c r="AI31" s="89">
        <v>95.5121824</v>
      </c>
      <c r="AJ31" s="89">
        <v>80.5</v>
      </c>
      <c r="AK31" s="89">
        <v>3510.65</v>
      </c>
      <c r="AL31" s="89">
        <v>27.6</v>
      </c>
      <c r="AM31" s="89">
        <v>709.06</v>
      </c>
      <c r="AN31" s="66">
        <v>7.8409999999999994E-2</v>
      </c>
      <c r="AO31" s="62">
        <v>963398.3454777</v>
      </c>
      <c r="AP31" s="66">
        <v>0.144145</v>
      </c>
      <c r="AQ31" s="49">
        <v>453336.94</v>
      </c>
      <c r="AR31" s="66">
        <v>2.49E-3</v>
      </c>
      <c r="AS31" s="49">
        <v>16845</v>
      </c>
    </row>
    <row r="32" spans="1:45" x14ac:dyDescent="0.25">
      <c r="A32" s="100">
        <v>46016</v>
      </c>
      <c r="B32" s="98">
        <v>3.58419</v>
      </c>
      <c r="C32" s="98">
        <v>41970.235838846995</v>
      </c>
      <c r="D32" s="98">
        <v>184.97703000000001</v>
      </c>
      <c r="E32" s="98">
        <v>41900.539265628999</v>
      </c>
      <c r="F32" s="98">
        <v>0.58599999999999997</v>
      </c>
      <c r="G32" s="98">
        <v>20.23</v>
      </c>
      <c r="H32" s="98">
        <v>6658.87</v>
      </c>
      <c r="I32" s="98">
        <v>72641.649999999994</v>
      </c>
      <c r="J32" s="98">
        <v>101.27</v>
      </c>
      <c r="K32" s="98">
        <v>15123.55</v>
      </c>
      <c r="L32" s="98">
        <v>115.91999999999999</v>
      </c>
      <c r="M32" s="98">
        <v>2670.9700000000003</v>
      </c>
      <c r="N32" s="98">
        <v>30.56</v>
      </c>
      <c r="O32" s="98">
        <v>2782.25</v>
      </c>
      <c r="P32" s="98">
        <v>134.61000000000001</v>
      </c>
      <c r="Q32" s="98">
        <v>252.17</v>
      </c>
      <c r="R32" s="98">
        <v>23.11</v>
      </c>
      <c r="S32" s="98">
        <v>0.04</v>
      </c>
      <c r="T32" s="98">
        <v>71.738590000000002</v>
      </c>
      <c r="U32" s="98">
        <v>3302.7189619000001</v>
      </c>
      <c r="V32" s="49" t="s">
        <v>43</v>
      </c>
      <c r="W32" s="62" t="s">
        <v>43</v>
      </c>
      <c r="X32" s="89">
        <v>29.17183</v>
      </c>
      <c r="Y32" s="89">
        <v>1372.0774182</v>
      </c>
      <c r="Z32" s="89">
        <v>35.218270000000004</v>
      </c>
      <c r="AA32" s="89">
        <v>1797.4249898000003</v>
      </c>
      <c r="AB32" s="89">
        <v>17.769019999999998</v>
      </c>
      <c r="AC32" s="89">
        <v>564.82052079999994</v>
      </c>
      <c r="AD32" s="89">
        <v>5.9228500000000004</v>
      </c>
      <c r="AE32" s="89">
        <v>229.6999668</v>
      </c>
      <c r="AF32" s="89">
        <v>7.7879500000000004</v>
      </c>
      <c r="AG32" s="89">
        <v>27.223189400000003</v>
      </c>
      <c r="AH32" s="89">
        <v>0.80330000000000013</v>
      </c>
      <c r="AI32" s="89">
        <v>31.459677200000002</v>
      </c>
      <c r="AJ32" s="89">
        <v>70.849999999999994</v>
      </c>
      <c r="AK32" s="89">
        <v>2976.3</v>
      </c>
      <c r="AL32" s="89">
        <v>25.69</v>
      </c>
      <c r="AM32" s="89">
        <v>654.54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46017</v>
      </c>
      <c r="B33" s="98">
        <v>14.67586</v>
      </c>
      <c r="C33" s="98">
        <v>1010451.0136987931</v>
      </c>
      <c r="D33" s="98">
        <v>275.43126000000001</v>
      </c>
      <c r="E33" s="98">
        <v>186499.01548514699</v>
      </c>
      <c r="F33" s="98">
        <v>0.56700000000000006</v>
      </c>
      <c r="G33" s="98">
        <v>19.220000000000002</v>
      </c>
      <c r="H33" s="98">
        <v>6698.38</v>
      </c>
      <c r="I33" s="98">
        <v>82519.490000000005</v>
      </c>
      <c r="J33" s="98">
        <v>119.88</v>
      </c>
      <c r="K33" s="98">
        <v>22064.42</v>
      </c>
      <c r="L33" s="98">
        <v>68.75</v>
      </c>
      <c r="M33" s="98">
        <v>9475.7099999999991</v>
      </c>
      <c r="N33" s="98">
        <v>36.520000000000003</v>
      </c>
      <c r="O33" s="98">
        <v>6456.36</v>
      </c>
      <c r="P33" s="98">
        <v>129.93</v>
      </c>
      <c r="Q33" s="98">
        <v>248.19</v>
      </c>
      <c r="R33" s="98">
        <v>21.36</v>
      </c>
      <c r="S33" s="98">
        <v>0.04</v>
      </c>
      <c r="T33" s="98">
        <v>77.430750000000003</v>
      </c>
      <c r="U33" s="98">
        <v>3986.0097399000001</v>
      </c>
      <c r="V33" s="49">
        <v>21.63</v>
      </c>
      <c r="W33" s="62">
        <v>27958.17</v>
      </c>
      <c r="X33" s="89">
        <v>45.395439999999994</v>
      </c>
      <c r="Y33" s="89">
        <v>2474.6132017</v>
      </c>
      <c r="Z33" s="89">
        <v>58.437169999999995</v>
      </c>
      <c r="AA33" s="89">
        <v>3405.2983199999999</v>
      </c>
      <c r="AB33" s="89">
        <v>26.52094</v>
      </c>
      <c r="AC33" s="89">
        <v>903.12097709999989</v>
      </c>
      <c r="AD33" s="89">
        <v>9.5663599999999995</v>
      </c>
      <c r="AE33" s="89">
        <v>465.28931509999995</v>
      </c>
      <c r="AF33" s="89">
        <v>5.7879499999999995</v>
      </c>
      <c r="AG33" s="89">
        <v>29.901128799999999</v>
      </c>
      <c r="AH33" s="89">
        <v>1.48515</v>
      </c>
      <c r="AI33" s="89">
        <v>84.299971600000006</v>
      </c>
      <c r="AJ33" s="89">
        <v>74.819999999999993</v>
      </c>
      <c r="AK33" s="89">
        <v>3305.42</v>
      </c>
      <c r="AL33" s="89">
        <v>26.15</v>
      </c>
      <c r="AM33" s="89">
        <v>680.77</v>
      </c>
      <c r="AN33" s="66">
        <v>9.1270000000000004E-2</v>
      </c>
      <c r="AO33" s="62">
        <v>946651.13494080002</v>
      </c>
      <c r="AP33" s="66">
        <v>0.13866000000000001</v>
      </c>
      <c r="AQ33" s="49">
        <v>481932.25999999995</v>
      </c>
      <c r="AR33" s="66">
        <v>1.09E-3</v>
      </c>
      <c r="AS33" s="49">
        <v>12060</v>
      </c>
    </row>
    <row r="34" spans="1:45" x14ac:dyDescent="0.25">
      <c r="A34" s="100">
        <v>46018</v>
      </c>
      <c r="B34" s="98">
        <v>4.2507599999999996</v>
      </c>
      <c r="C34" s="98">
        <v>48666.145197648999</v>
      </c>
      <c r="D34" s="98">
        <v>188.00091</v>
      </c>
      <c r="E34" s="98">
        <v>41860.283198149998</v>
      </c>
      <c r="F34" s="98">
        <v>0.58799999999999997</v>
      </c>
      <c r="G34" s="98">
        <v>20.759999999999998</v>
      </c>
      <c r="H34" s="98">
        <v>6682.61</v>
      </c>
      <c r="I34" s="98">
        <v>77154.95</v>
      </c>
      <c r="J34" s="98">
        <v>108.24</v>
      </c>
      <c r="K34" s="98">
        <v>17580.900000000001</v>
      </c>
      <c r="L34" s="98">
        <v>112.44</v>
      </c>
      <c r="M34" s="98">
        <v>2494.0699999999997</v>
      </c>
      <c r="N34" s="98">
        <v>10.29</v>
      </c>
      <c r="O34" s="98">
        <v>1159.58</v>
      </c>
      <c r="P34" s="98">
        <v>136.07</v>
      </c>
      <c r="Q34" s="98">
        <v>255.18</v>
      </c>
      <c r="R34" s="98">
        <v>22.49</v>
      </c>
      <c r="S34" s="98">
        <v>0.04</v>
      </c>
      <c r="T34" s="98">
        <v>71.402709999999999</v>
      </c>
      <c r="U34" s="98">
        <v>3471.8423351000001</v>
      </c>
      <c r="V34" s="49" t="s">
        <v>43</v>
      </c>
      <c r="W34" s="62" t="s">
        <v>43</v>
      </c>
      <c r="X34" s="89">
        <v>28.85868</v>
      </c>
      <c r="Y34" s="89">
        <v>1377.9273264999999</v>
      </c>
      <c r="Z34" s="89">
        <v>33.140410000000003</v>
      </c>
      <c r="AA34" s="89">
        <v>1778.5914150000001</v>
      </c>
      <c r="AB34" s="89">
        <v>19.026809999999998</v>
      </c>
      <c r="AC34" s="89">
        <v>614.16811830000006</v>
      </c>
      <c r="AD34" s="89">
        <v>6.0470499999999996</v>
      </c>
      <c r="AE34" s="89">
        <v>248.31622439999998</v>
      </c>
      <c r="AF34" s="89">
        <v>7.2412599999999996</v>
      </c>
      <c r="AG34" s="89">
        <v>23.983525700000001</v>
      </c>
      <c r="AH34" s="89">
        <v>0.74336000000000002</v>
      </c>
      <c r="AI34" s="89">
        <v>32.075482299999997</v>
      </c>
      <c r="AJ34" s="89">
        <v>76.040000000000006</v>
      </c>
      <c r="AK34" s="89">
        <v>3332.12</v>
      </c>
      <c r="AL34" s="89">
        <v>24.97</v>
      </c>
      <c r="AM34" s="89">
        <v>655.71</v>
      </c>
      <c r="AN34" s="66">
        <v>0</v>
      </c>
      <c r="AO34" s="62">
        <v>0</v>
      </c>
      <c r="AP34" s="66">
        <v>0</v>
      </c>
      <c r="AQ34" s="49">
        <v>0</v>
      </c>
      <c r="AR34" s="66">
        <v>0</v>
      </c>
      <c r="AS34" s="49">
        <v>0</v>
      </c>
    </row>
    <row r="35" spans="1:45" x14ac:dyDescent="0.25">
      <c r="A35" s="100">
        <v>46019</v>
      </c>
      <c r="B35" s="98">
        <v>1.61693</v>
      </c>
      <c r="C35" s="98">
        <v>17570.432048639002</v>
      </c>
      <c r="D35" s="98">
        <v>164.89456999999999</v>
      </c>
      <c r="E35" s="98">
        <v>23095.910994341</v>
      </c>
      <c r="F35" s="98">
        <v>0.56400000000000006</v>
      </c>
      <c r="G35" s="98">
        <v>17.84</v>
      </c>
      <c r="H35" s="98">
        <v>6633.79</v>
      </c>
      <c r="I35" s="98">
        <v>64095.38</v>
      </c>
      <c r="J35" s="98">
        <v>90.83</v>
      </c>
      <c r="K35" s="98">
        <v>11452.81</v>
      </c>
      <c r="L35" s="98">
        <v>5.93</v>
      </c>
      <c r="M35" s="98">
        <v>1032.08</v>
      </c>
      <c r="N35" s="98">
        <v>54.86</v>
      </c>
      <c r="O35" s="98">
        <v>2320.8200000000002</v>
      </c>
      <c r="P35" s="98">
        <v>136.4</v>
      </c>
      <c r="Q35" s="98">
        <v>252.92</v>
      </c>
      <c r="R35" s="98">
        <v>23.86</v>
      </c>
      <c r="S35" s="98">
        <v>0.04</v>
      </c>
      <c r="T35" s="98">
        <v>60.9437</v>
      </c>
      <c r="U35" s="98">
        <v>2744.2529545000002</v>
      </c>
      <c r="V35" s="49" t="s">
        <v>43</v>
      </c>
      <c r="W35" s="62" t="s">
        <v>43</v>
      </c>
      <c r="X35" s="89">
        <v>28.526789999999998</v>
      </c>
      <c r="Y35" s="89">
        <v>1310.5139792999998</v>
      </c>
      <c r="Z35" s="89">
        <v>33.282949999999992</v>
      </c>
      <c r="AA35" s="89">
        <v>1486.6842141</v>
      </c>
      <c r="AB35" s="89">
        <v>17.444559999999999</v>
      </c>
      <c r="AC35" s="89">
        <v>547.02159619999998</v>
      </c>
      <c r="AD35" s="89">
        <v>5.6882000000000001</v>
      </c>
      <c r="AE35" s="89">
        <v>195.36219449999999</v>
      </c>
      <c r="AF35" s="89">
        <v>6.1157900000000005</v>
      </c>
      <c r="AG35" s="89">
        <v>19.3821963</v>
      </c>
      <c r="AH35" s="89">
        <v>0.60846</v>
      </c>
      <c r="AI35" s="89">
        <v>13.2986097</v>
      </c>
      <c r="AJ35" s="89">
        <v>71.510000000000005</v>
      </c>
      <c r="AK35" s="89">
        <v>2831.04</v>
      </c>
      <c r="AL35" s="89">
        <v>20.82</v>
      </c>
      <c r="AM35" s="89">
        <v>507.57</v>
      </c>
      <c r="AN35" s="66">
        <v>0</v>
      </c>
      <c r="AO35" s="62">
        <v>0</v>
      </c>
      <c r="AP35" s="66">
        <v>0</v>
      </c>
      <c r="AQ35" s="49">
        <v>0</v>
      </c>
      <c r="AR35" s="66">
        <v>0</v>
      </c>
      <c r="AS35" s="49">
        <v>0</v>
      </c>
    </row>
    <row r="36" spans="1:45" x14ac:dyDescent="0.25">
      <c r="A36" s="100">
        <v>46020</v>
      </c>
      <c r="B36" s="98">
        <v>15.915279999999999</v>
      </c>
      <c r="C36" s="98">
        <v>1034645.6983134741</v>
      </c>
      <c r="D36" s="98">
        <v>299.62677000000002</v>
      </c>
      <c r="E36" s="98">
        <v>196128.19631511599</v>
      </c>
      <c r="F36" s="98">
        <v>0.61799999999999999</v>
      </c>
      <c r="G36" s="98">
        <v>20.95</v>
      </c>
      <c r="H36" s="98">
        <v>6740.62</v>
      </c>
      <c r="I36" s="98">
        <v>89613.36</v>
      </c>
      <c r="J36" s="98">
        <v>123.44</v>
      </c>
      <c r="K36" s="98">
        <v>24471.99</v>
      </c>
      <c r="L36" s="98">
        <v>103.53</v>
      </c>
      <c r="M36" s="98">
        <v>9863.14</v>
      </c>
      <c r="N36" s="98">
        <v>29.7</v>
      </c>
      <c r="O36" s="98">
        <v>6270.82</v>
      </c>
      <c r="P36" s="98">
        <v>124.11</v>
      </c>
      <c r="Q36" s="98">
        <v>232.3</v>
      </c>
      <c r="R36" s="98">
        <v>21.63</v>
      </c>
      <c r="S36" s="98">
        <v>0.04</v>
      </c>
      <c r="T36" s="98">
        <v>79.885729999999995</v>
      </c>
      <c r="U36" s="98">
        <v>4610.5796553</v>
      </c>
      <c r="V36" s="49">
        <v>26.61</v>
      </c>
      <c r="W36" s="62">
        <v>31970.82</v>
      </c>
      <c r="X36" s="89">
        <v>52.16639</v>
      </c>
      <c r="Y36" s="89">
        <v>2886.0685059999996</v>
      </c>
      <c r="Z36" s="89">
        <v>68.837249999999997</v>
      </c>
      <c r="AA36" s="89">
        <v>4042.2471484999996</v>
      </c>
      <c r="AB36" s="89">
        <v>29.167639999999999</v>
      </c>
      <c r="AC36" s="89">
        <v>1030.1349461</v>
      </c>
      <c r="AD36" s="89">
        <v>11.069649999999999</v>
      </c>
      <c r="AE36" s="89">
        <v>529.55312700000002</v>
      </c>
      <c r="AF36" s="89">
        <v>4.9760199999999992</v>
      </c>
      <c r="AG36" s="89">
        <v>32.719577900000004</v>
      </c>
      <c r="AH36" s="89">
        <v>1.0919899999999998</v>
      </c>
      <c r="AI36" s="89">
        <v>50.266504300000001</v>
      </c>
      <c r="AJ36" s="89">
        <v>76.73</v>
      </c>
      <c r="AK36" s="89">
        <v>3417.55</v>
      </c>
      <c r="AL36" s="89">
        <v>27.38</v>
      </c>
      <c r="AM36" s="89">
        <v>723.69</v>
      </c>
      <c r="AN36" s="66">
        <v>6.6059999999999994E-2</v>
      </c>
      <c r="AO36" s="62">
        <v>903279.73699999996</v>
      </c>
      <c r="AP36" s="66">
        <v>0.12925</v>
      </c>
      <c r="AQ36" s="49">
        <v>422082.43999999994</v>
      </c>
      <c r="AR36" s="66">
        <v>1.5900000000000001E-3</v>
      </c>
      <c r="AS36" s="49">
        <v>13120</v>
      </c>
    </row>
    <row r="37" spans="1:45" x14ac:dyDescent="0.25">
      <c r="A37" s="100">
        <v>46021</v>
      </c>
      <c r="B37" s="98">
        <v>14.61069</v>
      </c>
      <c r="C37" s="98">
        <v>1178592.3309879052</v>
      </c>
      <c r="D37" s="98">
        <v>307.58111000000002</v>
      </c>
      <c r="E37" s="98">
        <v>215287.512458699</v>
      </c>
      <c r="F37" s="98">
        <v>0.628</v>
      </c>
      <c r="G37" s="98">
        <v>21.46</v>
      </c>
      <c r="H37" s="98">
        <v>6801.5</v>
      </c>
      <c r="I37" s="98">
        <v>92522.84</v>
      </c>
      <c r="J37" s="98">
        <v>126.41</v>
      </c>
      <c r="K37" s="98">
        <v>25483.75</v>
      </c>
      <c r="L37" s="98">
        <v>68.75</v>
      </c>
      <c r="M37" s="98">
        <v>12255.14</v>
      </c>
      <c r="N37" s="98">
        <v>17.72</v>
      </c>
      <c r="O37" s="98">
        <v>5989.66</v>
      </c>
      <c r="P37" s="98">
        <v>123.66</v>
      </c>
      <c r="Q37" s="98">
        <v>238.24</v>
      </c>
      <c r="R37" s="98">
        <v>19.850000000000001</v>
      </c>
      <c r="S37" s="98">
        <v>0.04</v>
      </c>
      <c r="T37" s="98">
        <v>83.444810000000004</v>
      </c>
      <c r="U37" s="98">
        <v>5539.744651</v>
      </c>
      <c r="V37" s="49">
        <v>26.83</v>
      </c>
      <c r="W37" s="62">
        <v>33066.17</v>
      </c>
      <c r="X37" s="89">
        <v>32.20147</v>
      </c>
      <c r="Y37" s="89">
        <v>1855.3450094</v>
      </c>
      <c r="Z37" s="89">
        <v>44.84263</v>
      </c>
      <c r="AA37" s="89">
        <v>3245.4041462999999</v>
      </c>
      <c r="AB37" s="89">
        <v>21.54973</v>
      </c>
      <c r="AC37" s="89">
        <v>725.51689040000008</v>
      </c>
      <c r="AD37" s="89">
        <v>7.9937500000000004</v>
      </c>
      <c r="AE37" s="89">
        <v>440.99431720000001</v>
      </c>
      <c r="AF37" s="89">
        <v>7.9592200000000002</v>
      </c>
      <c r="AG37" s="89">
        <v>36.657585599999997</v>
      </c>
      <c r="AH37" s="89">
        <v>1.65452</v>
      </c>
      <c r="AI37" s="89">
        <v>97.879198900000006</v>
      </c>
      <c r="AJ37" s="89">
        <v>77.680000000000007</v>
      </c>
      <c r="AK37" s="89">
        <v>3499.37</v>
      </c>
      <c r="AL37" s="89">
        <v>27.04</v>
      </c>
      <c r="AM37" s="89">
        <v>715.64</v>
      </c>
      <c r="AN37" s="66">
        <v>6.2030000000000002E-2</v>
      </c>
      <c r="AO37" s="62">
        <v>885763.15862250002</v>
      </c>
      <c r="AP37" s="66">
        <v>0.100235</v>
      </c>
      <c r="AQ37" s="49">
        <v>381395.22</v>
      </c>
      <c r="AR37" s="66">
        <v>3.2299999999999998E-3</v>
      </c>
      <c r="AS37" s="49">
        <v>43870</v>
      </c>
    </row>
    <row r="38" spans="1:45" x14ac:dyDescent="0.25">
      <c r="A38" s="100">
        <v>46022</v>
      </c>
      <c r="B38" s="98">
        <v>14.38968</v>
      </c>
      <c r="C38" s="98">
        <v>1547152.1114626911</v>
      </c>
      <c r="D38" s="98">
        <v>463.01341000000002</v>
      </c>
      <c r="E38" s="98">
        <v>329700.53163128596</v>
      </c>
      <c r="F38" s="98">
        <v>0.69899999999999995</v>
      </c>
      <c r="G38" s="98">
        <v>23.2</v>
      </c>
      <c r="H38" s="98">
        <v>7679.39</v>
      </c>
      <c r="I38" s="98">
        <v>112266.25</v>
      </c>
      <c r="J38" s="98">
        <v>143.77000000000001</v>
      </c>
      <c r="K38" s="98">
        <v>29239.3</v>
      </c>
      <c r="L38" s="98">
        <v>277.18</v>
      </c>
      <c r="M38" s="98">
        <v>20990.92</v>
      </c>
      <c r="N38" s="98">
        <v>26.9</v>
      </c>
      <c r="O38" s="98">
        <v>6809.3</v>
      </c>
      <c r="P38" s="98">
        <v>122.01</v>
      </c>
      <c r="Q38" s="98">
        <v>239.7</v>
      </c>
      <c r="R38" s="98">
        <v>19.12</v>
      </c>
      <c r="S38" s="98">
        <v>0.04</v>
      </c>
      <c r="T38" s="98">
        <v>94.739530000000002</v>
      </c>
      <c r="U38" s="98">
        <v>6602.7323620999996</v>
      </c>
      <c r="V38" s="49">
        <v>20.190000000000001</v>
      </c>
      <c r="W38" s="62">
        <v>28194.75</v>
      </c>
      <c r="X38" s="89">
        <v>34.728870000000001</v>
      </c>
      <c r="Y38" s="89">
        <v>1879.8505002999998</v>
      </c>
      <c r="Z38" s="89">
        <v>47.615899999999996</v>
      </c>
      <c r="AA38" s="89">
        <v>3445.9756196000003</v>
      </c>
      <c r="AB38" s="89">
        <v>23.997170000000001</v>
      </c>
      <c r="AC38" s="89">
        <v>783.31116269999995</v>
      </c>
      <c r="AD38" s="89">
        <v>8.5002800000000001</v>
      </c>
      <c r="AE38" s="89">
        <v>517.41963029999999</v>
      </c>
      <c r="AF38" s="89">
        <v>7.7966500000000005</v>
      </c>
      <c r="AG38" s="89">
        <v>25.173932399999998</v>
      </c>
      <c r="AH38" s="89">
        <v>1.4356700000000002</v>
      </c>
      <c r="AI38" s="89">
        <v>72.904565699999992</v>
      </c>
      <c r="AJ38" s="89">
        <v>98.6</v>
      </c>
      <c r="AK38" s="89">
        <v>4585.84</v>
      </c>
      <c r="AL38" s="89">
        <v>29.39</v>
      </c>
      <c r="AM38" s="89">
        <v>746.41</v>
      </c>
      <c r="AN38" s="66">
        <v>6.1589999999999999E-2</v>
      </c>
      <c r="AO38" s="62">
        <v>808723.89749949996</v>
      </c>
      <c r="AP38" s="66">
        <v>0.23574000000000001</v>
      </c>
      <c r="AQ38" s="49">
        <v>2521929.5</v>
      </c>
      <c r="AR38" s="66">
        <v>4.4799999999999996E-3</v>
      </c>
      <c r="AS38" s="49">
        <v>56293</v>
      </c>
    </row>
    <row r="39" spans="1:45" x14ac:dyDescent="0.25">
      <c r="A39" s="81" t="s">
        <v>357</v>
      </c>
      <c r="B39" s="99">
        <f>SUM(B8:B38)</f>
        <v>317.67271</v>
      </c>
      <c r="C39" s="99">
        <f t="shared" ref="C39:AS39" si="0">SUM(C8:C38)</f>
        <v>21969481.422807392</v>
      </c>
      <c r="D39" s="99">
        <f t="shared" si="0"/>
        <v>8777.5795900000012</v>
      </c>
      <c r="E39" s="99">
        <f t="shared" si="0"/>
        <v>4376908.9326451113</v>
      </c>
      <c r="F39" s="99">
        <f t="shared" si="0"/>
        <v>17.603999999999999</v>
      </c>
      <c r="G39" s="99">
        <f t="shared" si="0"/>
        <v>612.4200000000003</v>
      </c>
      <c r="H39" s="99">
        <f t="shared" si="0"/>
        <v>216346.68000000002</v>
      </c>
      <c r="I39" s="99">
        <f t="shared" si="0"/>
        <v>2796712.71</v>
      </c>
      <c r="J39" s="99">
        <f t="shared" si="0"/>
        <v>3799.3299999999995</v>
      </c>
      <c r="K39" s="99">
        <f t="shared" si="0"/>
        <v>662451.92000000016</v>
      </c>
      <c r="L39" s="99">
        <f t="shared" si="0"/>
        <v>3598.4700000000007</v>
      </c>
      <c r="M39" s="99">
        <f t="shared" si="0"/>
        <v>250024.5</v>
      </c>
      <c r="N39" s="99">
        <f t="shared" si="0"/>
        <v>1858.1499999999996</v>
      </c>
      <c r="O39" s="99">
        <f t="shared" si="0"/>
        <v>241878.17999999996</v>
      </c>
      <c r="P39" s="99">
        <f t="shared" si="0"/>
        <v>3836.78</v>
      </c>
      <c r="Q39" s="99">
        <f t="shared" si="0"/>
        <v>7385.0399999999991</v>
      </c>
      <c r="R39" s="99">
        <f t="shared" si="0"/>
        <v>584.74</v>
      </c>
      <c r="S39" s="99">
        <f t="shared" si="0"/>
        <v>1.2000000000000004</v>
      </c>
      <c r="T39" s="99">
        <f t="shared" si="0"/>
        <v>2666.1858699999993</v>
      </c>
      <c r="U39" s="99">
        <f t="shared" si="0"/>
        <v>135162.8650658</v>
      </c>
      <c r="V39" s="99">
        <f t="shared" si="0"/>
        <v>476.39</v>
      </c>
      <c r="W39" s="99">
        <f t="shared" si="0"/>
        <v>620352.44000000006</v>
      </c>
      <c r="X39" s="99">
        <f t="shared" si="0"/>
        <v>1033.9406900000001</v>
      </c>
      <c r="Y39" s="99">
        <f t="shared" si="0"/>
        <v>54611.618267100013</v>
      </c>
      <c r="Z39" s="99">
        <f t="shared" si="0"/>
        <v>1478.8410800000004</v>
      </c>
      <c r="AA39" s="99">
        <f t="shared" si="0"/>
        <v>96907.191798300002</v>
      </c>
      <c r="AB39" s="99">
        <f t="shared" si="0"/>
        <v>695.3295099999998</v>
      </c>
      <c r="AC39" s="99">
        <f t="shared" si="0"/>
        <v>21260.486236799999</v>
      </c>
      <c r="AD39" s="99">
        <f t="shared" si="0"/>
        <v>262.09257000000008</v>
      </c>
      <c r="AE39" s="99">
        <f t="shared" si="0"/>
        <v>11938.939537600001</v>
      </c>
      <c r="AF39" s="99">
        <f t="shared" si="0"/>
        <v>227.3715</v>
      </c>
      <c r="AG39" s="99">
        <f t="shared" si="0"/>
        <v>861.38521060000005</v>
      </c>
      <c r="AH39" s="99">
        <f t="shared" si="0"/>
        <v>38.620840000000001</v>
      </c>
      <c r="AI39" s="99">
        <f t="shared" si="0"/>
        <v>2013.3101148999997</v>
      </c>
      <c r="AJ39" s="99">
        <f t="shared" si="0"/>
        <v>2629.8299999999995</v>
      </c>
      <c r="AK39" s="99">
        <f t="shared" si="0"/>
        <v>119887.26999999997</v>
      </c>
      <c r="AL39" s="99">
        <f t="shared" si="0"/>
        <v>926.03000000000009</v>
      </c>
      <c r="AM39" s="99">
        <f t="shared" si="0"/>
        <v>24082.499999999993</v>
      </c>
      <c r="AN39" s="99">
        <f t="shared" si="0"/>
        <v>1.7090500000000004</v>
      </c>
      <c r="AO39" s="99">
        <f t="shared" si="0"/>
        <v>20459215.744450502</v>
      </c>
      <c r="AP39" s="99">
        <f t="shared" si="0"/>
        <v>3.2654200000000002</v>
      </c>
      <c r="AQ39" s="99">
        <f t="shared" si="0"/>
        <v>13484009.649999999</v>
      </c>
      <c r="AR39" s="99">
        <f t="shared" si="0"/>
        <v>9.5479999999999982E-2</v>
      </c>
      <c r="AS39" s="99">
        <f t="shared" si="0"/>
        <v>870665.576</v>
      </c>
    </row>
    <row r="40" spans="1:45" x14ac:dyDescent="0.25">
      <c r="A40" s="101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8"/>
      <c r="S40" s="118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</row>
    <row r="41" spans="1:45" x14ac:dyDescent="0.25">
      <c r="A41" s="102" t="s">
        <v>19</v>
      </c>
      <c r="B41" s="26"/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8"/>
      <c r="Q41" s="1"/>
      <c r="R41" s="1"/>
      <c r="S41" s="1"/>
      <c r="T41" s="1"/>
      <c r="U41" s="30"/>
      <c r="V41" s="1"/>
      <c r="W41" s="30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S52"/>
  <sheetViews>
    <sheetView zoomScale="104" workbookViewId="0">
      <pane xSplit="1" ySplit="7" topLeftCell="H23" activePane="bottomRight" state="frozen"/>
      <selection pane="topRight" activeCell="B1" sqref="B1"/>
      <selection pane="bottomLeft" activeCell="A8" sqref="A8"/>
      <selection pane="bottomRight" activeCell="B41" sqref="B41"/>
    </sheetView>
  </sheetViews>
  <sheetFormatPr defaultColWidth="8.85546875" defaultRowHeight="15" x14ac:dyDescent="0.25"/>
  <cols>
    <col min="1" max="1" width="20.140625" bestFit="1" customWidth="1"/>
    <col min="2" max="2" width="10.28515625" bestFit="1" customWidth="1"/>
    <col min="3" max="3" width="14" bestFit="1" customWidth="1"/>
    <col min="4" max="4" width="10.28515625" bestFit="1" customWidth="1"/>
    <col min="5" max="5" width="11.7109375" bestFit="1" customWidth="1"/>
    <col min="6" max="7" width="10.28515625" bestFit="1" customWidth="1"/>
    <col min="8" max="8" width="10.5703125" bestFit="1" customWidth="1"/>
    <col min="9" max="9" width="11.7109375" bestFit="1" customWidth="1"/>
    <col min="10" max="10" width="10.28515625" bestFit="1" customWidth="1"/>
    <col min="11" max="11" width="10.5703125" bestFit="1" customWidth="1"/>
    <col min="12" max="12" width="10.28515625" bestFit="1" customWidth="1"/>
    <col min="13" max="13" width="10.5703125" bestFit="1" customWidth="1"/>
    <col min="14" max="14" width="10.28515625" bestFit="1" customWidth="1"/>
    <col min="15" max="15" width="10.5703125" bestFit="1" customWidth="1"/>
    <col min="16" max="17" width="10.28515625" bestFit="1" customWidth="1"/>
    <col min="18" max="18" width="14.85546875" customWidth="1"/>
    <col min="19" max="19" width="17.5703125" customWidth="1"/>
    <col min="20" max="20" width="10.28515625" bestFit="1" customWidth="1"/>
    <col min="21" max="21" width="10.5703125" bestFit="1" customWidth="1"/>
    <col min="22" max="22" width="10.28515625" bestFit="1" customWidth="1"/>
    <col min="23" max="23" width="10.5703125" bestFit="1" customWidth="1"/>
    <col min="24" max="36" width="10.28515625" bestFit="1" customWidth="1"/>
    <col min="37" max="37" width="10.5703125" bestFit="1" customWidth="1"/>
    <col min="38" max="40" width="10.28515625" bestFit="1" customWidth="1"/>
    <col min="41" max="41" width="13" bestFit="1" customWidth="1"/>
    <col min="42" max="42" width="10.28515625" bestFit="1" customWidth="1"/>
    <col min="43" max="43" width="13" bestFit="1" customWidth="1"/>
    <col min="44" max="44" width="10.28515625" bestFit="1" customWidth="1"/>
    <col min="45" max="45" width="10.5703125" bestFit="1" customWidth="1"/>
  </cols>
  <sheetData>
    <row r="1" spans="1:45" x14ac:dyDescent="0.25">
      <c r="A1" s="155" t="s">
        <v>16</v>
      </c>
      <c r="B1" s="130" t="s">
        <v>389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5" t="s">
        <v>206</v>
      </c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6"/>
      <c r="R5" s="156"/>
      <c r="S5" s="151"/>
      <c r="T5" s="150" t="s">
        <v>45</v>
      </c>
      <c r="U5" s="151"/>
      <c r="V5" s="146" t="s">
        <v>9</v>
      </c>
      <c r="W5" s="147"/>
      <c r="X5" s="135" t="s">
        <v>309</v>
      </c>
      <c r="Y5" s="154"/>
      <c r="Z5" s="154"/>
      <c r="AA5" s="136"/>
      <c r="AB5" s="135" t="s">
        <v>310</v>
      </c>
      <c r="AC5" s="154"/>
      <c r="AD5" s="154"/>
      <c r="AE5" s="136"/>
      <c r="AF5" s="135" t="s">
        <v>311</v>
      </c>
      <c r="AG5" s="154"/>
      <c r="AH5" s="154"/>
      <c r="AI5" s="136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7"/>
      <c r="R6" s="157"/>
      <c r="S6" s="153"/>
      <c r="T6" s="152"/>
      <c r="U6" s="153"/>
      <c r="V6" s="148"/>
      <c r="W6" s="149"/>
      <c r="X6" s="144" t="s">
        <v>312</v>
      </c>
      <c r="Y6" s="144"/>
      <c r="Z6" s="135" t="s">
        <v>313</v>
      </c>
      <c r="AA6" s="136"/>
      <c r="AB6" s="144" t="s">
        <v>312</v>
      </c>
      <c r="AC6" s="144"/>
      <c r="AD6" s="135" t="s">
        <v>313</v>
      </c>
      <c r="AE6" s="136"/>
      <c r="AF6" s="144" t="s">
        <v>312</v>
      </c>
      <c r="AG6" s="144"/>
      <c r="AH6" s="135" t="s">
        <v>313</v>
      </c>
      <c r="AI6" s="136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46023</v>
      </c>
      <c r="B8" s="98">
        <v>8.5161499999999997</v>
      </c>
      <c r="C8" s="98">
        <v>790744.00585764693</v>
      </c>
      <c r="D8" s="98">
        <v>400.22536000000002</v>
      </c>
      <c r="E8" s="98">
        <v>192641.131111494</v>
      </c>
      <c r="F8" s="98">
        <v>0.40500000000000003</v>
      </c>
      <c r="G8" s="98">
        <v>15.200000000000001</v>
      </c>
      <c r="H8" s="98">
        <v>7313.32</v>
      </c>
      <c r="I8" s="98">
        <v>97973.88</v>
      </c>
      <c r="J8" s="98">
        <v>129.88999999999999</v>
      </c>
      <c r="K8" s="98">
        <v>22453.45</v>
      </c>
      <c r="L8" s="98">
        <v>103.69</v>
      </c>
      <c r="M8" s="98">
        <v>15329.710000000001</v>
      </c>
      <c r="N8" s="98">
        <v>52.04</v>
      </c>
      <c r="O8" s="98">
        <v>6728.6</v>
      </c>
      <c r="P8" s="98">
        <v>120.1</v>
      </c>
      <c r="Q8" s="98">
        <v>230.39</v>
      </c>
      <c r="R8" s="98">
        <v>19.649999999999999</v>
      </c>
      <c r="S8" s="98">
        <v>0.04</v>
      </c>
      <c r="T8" s="98">
        <v>91.324359999999999</v>
      </c>
      <c r="U8" s="98">
        <v>5958.1899396999997</v>
      </c>
      <c r="V8" s="49">
        <v>13.49</v>
      </c>
      <c r="W8" s="62">
        <v>20634.490000000002</v>
      </c>
      <c r="X8" s="89">
        <v>24.68262</v>
      </c>
      <c r="Y8" s="89">
        <v>1246.9430302999999</v>
      </c>
      <c r="Z8" s="89">
        <v>33.325240000000001</v>
      </c>
      <c r="AA8" s="89">
        <v>2085.2373346000004</v>
      </c>
      <c r="AB8" s="89">
        <v>18.593019999999999</v>
      </c>
      <c r="AC8" s="89">
        <v>597.91126020000002</v>
      </c>
      <c r="AD8" s="89">
        <v>6.7326899999999998</v>
      </c>
      <c r="AE8" s="89">
        <v>324.51970249999999</v>
      </c>
      <c r="AF8" s="89">
        <v>7.6751800000000001</v>
      </c>
      <c r="AG8" s="89">
        <v>26.724642600000003</v>
      </c>
      <c r="AH8" s="89">
        <v>1.3172999999999999</v>
      </c>
      <c r="AI8" s="89">
        <v>74.330663400000006</v>
      </c>
      <c r="AJ8" s="89">
        <v>89.34</v>
      </c>
      <c r="AK8" s="89">
        <v>4162.42</v>
      </c>
      <c r="AL8" s="89">
        <v>28.78</v>
      </c>
      <c r="AM8" s="89">
        <v>691.94</v>
      </c>
      <c r="AN8" s="66">
        <v>7.6609999999999998E-2</v>
      </c>
      <c r="AO8" s="62">
        <v>885298.01799999992</v>
      </c>
      <c r="AP8" s="66">
        <v>0</v>
      </c>
      <c r="AQ8" s="49">
        <v>0</v>
      </c>
      <c r="AR8" s="66">
        <v>8.8000000000000003E-4</v>
      </c>
      <c r="AS8" s="49">
        <v>19010</v>
      </c>
    </row>
    <row r="9" spans="1:45" x14ac:dyDescent="0.25">
      <c r="A9" s="100">
        <v>46024</v>
      </c>
      <c r="B9" s="98">
        <v>11.74715</v>
      </c>
      <c r="C9" s="98">
        <v>858519.48233870999</v>
      </c>
      <c r="D9" s="98">
        <v>303.85313000000002</v>
      </c>
      <c r="E9" s="98">
        <v>168090.92384039701</v>
      </c>
      <c r="F9" s="98">
        <v>0.439</v>
      </c>
      <c r="G9" s="98">
        <v>18.440000000000001</v>
      </c>
      <c r="H9" s="98">
        <v>7419.16</v>
      </c>
      <c r="I9" s="98">
        <v>111666.3</v>
      </c>
      <c r="J9" s="98">
        <v>140.87</v>
      </c>
      <c r="K9" s="98">
        <v>26045.919999999998</v>
      </c>
      <c r="L9" s="98">
        <v>185.8</v>
      </c>
      <c r="M9" s="98">
        <v>11384.57</v>
      </c>
      <c r="N9" s="98">
        <v>91.52</v>
      </c>
      <c r="O9" s="98">
        <v>9418.77</v>
      </c>
      <c r="P9" s="98">
        <v>117.37</v>
      </c>
      <c r="Q9" s="98">
        <v>225.04</v>
      </c>
      <c r="R9" s="98">
        <v>20.25</v>
      </c>
      <c r="S9" s="98">
        <v>0.04</v>
      </c>
      <c r="T9" s="98">
        <v>105.65478</v>
      </c>
      <c r="U9" s="98">
        <v>6604.6138575000004</v>
      </c>
      <c r="V9" s="49">
        <v>14.21</v>
      </c>
      <c r="W9" s="62">
        <v>21714.07</v>
      </c>
      <c r="X9" s="89">
        <v>40.584869999999995</v>
      </c>
      <c r="Y9" s="89">
        <v>2247.5574354</v>
      </c>
      <c r="Z9" s="89">
        <v>60.333089999999999</v>
      </c>
      <c r="AA9" s="89">
        <v>4293.3838393000005</v>
      </c>
      <c r="AB9" s="89">
        <v>27.405460000000005</v>
      </c>
      <c r="AC9" s="89">
        <v>907.35437020000006</v>
      </c>
      <c r="AD9" s="89">
        <v>10.827809999999999</v>
      </c>
      <c r="AE9" s="89">
        <v>594.85815850000006</v>
      </c>
      <c r="AF9" s="89">
        <v>6.6420100000000009</v>
      </c>
      <c r="AG9" s="89">
        <v>31.4454086</v>
      </c>
      <c r="AH9" s="89">
        <v>1.5206499999999998</v>
      </c>
      <c r="AI9" s="89">
        <v>86.630753199999987</v>
      </c>
      <c r="AJ9" s="89">
        <v>96.65</v>
      </c>
      <c r="AK9" s="89">
        <v>4827.6400000000003</v>
      </c>
      <c r="AL9" s="89">
        <v>31.92</v>
      </c>
      <c r="AM9" s="89">
        <v>843.11</v>
      </c>
      <c r="AN9" s="66">
        <v>7.0139999999999994E-2</v>
      </c>
      <c r="AO9" s="62">
        <v>899336.97696879995</v>
      </c>
      <c r="AP9" s="66">
        <v>0.22214999999999999</v>
      </c>
      <c r="AQ9" s="49">
        <v>901424.62000000011</v>
      </c>
      <c r="AR9" s="66">
        <v>3.7599999999999999E-3</v>
      </c>
      <c r="AS9" s="49">
        <v>40615</v>
      </c>
    </row>
    <row r="10" spans="1:45" x14ac:dyDescent="0.25">
      <c r="A10" s="100">
        <v>46025</v>
      </c>
      <c r="B10" s="98">
        <v>9.8752999999999993</v>
      </c>
      <c r="C10" s="98">
        <v>263909.11241122702</v>
      </c>
      <c r="D10" s="98">
        <v>366.26913000000002</v>
      </c>
      <c r="E10" s="98">
        <v>127508.65876556201</v>
      </c>
      <c r="F10" s="98">
        <v>0.41799999999999998</v>
      </c>
      <c r="G10" s="98">
        <v>17.849999999999998</v>
      </c>
      <c r="H10" s="98">
        <v>7226.31</v>
      </c>
      <c r="I10" s="98">
        <v>104168.76</v>
      </c>
      <c r="J10" s="98">
        <v>128.22</v>
      </c>
      <c r="K10" s="98">
        <v>23583.17</v>
      </c>
      <c r="L10" s="98">
        <v>65.72</v>
      </c>
      <c r="M10" s="98">
        <v>6567.0199999999995</v>
      </c>
      <c r="N10" s="98">
        <v>195.39</v>
      </c>
      <c r="O10" s="98">
        <v>15143.78</v>
      </c>
      <c r="P10" s="98">
        <v>128.5</v>
      </c>
      <c r="Q10" s="98">
        <v>239.9</v>
      </c>
      <c r="R10" s="98">
        <v>23.09</v>
      </c>
      <c r="S10" s="98">
        <v>0.04</v>
      </c>
      <c r="T10" s="98">
        <v>101.19687</v>
      </c>
      <c r="U10" s="98">
        <v>6223.7324405999998</v>
      </c>
      <c r="V10" s="49">
        <v>15.44</v>
      </c>
      <c r="W10" s="62">
        <v>22679.97</v>
      </c>
      <c r="X10" s="89">
        <v>26.846699999999998</v>
      </c>
      <c r="Y10" s="89">
        <v>1409.5307554000001</v>
      </c>
      <c r="Z10" s="89">
        <v>37.261899999999997</v>
      </c>
      <c r="AA10" s="89">
        <v>2584.4312273999999</v>
      </c>
      <c r="AB10" s="89">
        <v>20.77158</v>
      </c>
      <c r="AC10" s="89">
        <v>647.54854520000004</v>
      </c>
      <c r="AD10" s="89">
        <v>7.9310299999999998</v>
      </c>
      <c r="AE10" s="89">
        <v>344.05551530000002</v>
      </c>
      <c r="AF10" s="89">
        <v>7.3223900000000004</v>
      </c>
      <c r="AG10" s="89">
        <v>30.385579</v>
      </c>
      <c r="AH10" s="89">
        <v>1.46319</v>
      </c>
      <c r="AI10" s="89">
        <v>86.696594900000008</v>
      </c>
      <c r="AJ10" s="89">
        <v>95.82</v>
      </c>
      <c r="AK10" s="89">
        <v>4694.04</v>
      </c>
      <c r="AL10" s="89">
        <v>30</v>
      </c>
      <c r="AM10" s="89">
        <v>797.29</v>
      </c>
      <c r="AN10" s="66">
        <v>1.8400000000000001E-3</v>
      </c>
      <c r="AO10" s="62">
        <v>18557.07</v>
      </c>
      <c r="AP10" s="66">
        <v>0</v>
      </c>
      <c r="AQ10" s="49">
        <v>0</v>
      </c>
      <c r="AR10" s="66">
        <v>0</v>
      </c>
      <c r="AS10" s="49">
        <v>0</v>
      </c>
    </row>
    <row r="11" spans="1:45" x14ac:dyDescent="0.25">
      <c r="A11" s="100">
        <v>46026</v>
      </c>
      <c r="B11" s="98">
        <v>1.8206599999999999</v>
      </c>
      <c r="C11" s="98">
        <v>20981.030696078</v>
      </c>
      <c r="D11" s="98">
        <v>172.20599999999999</v>
      </c>
      <c r="E11" s="98">
        <v>26733.152654275</v>
      </c>
      <c r="F11" s="98">
        <v>0.435</v>
      </c>
      <c r="G11" s="98">
        <v>17.220000000000002</v>
      </c>
      <c r="H11" s="98">
        <v>7187.95</v>
      </c>
      <c r="I11" s="98">
        <v>88995.71</v>
      </c>
      <c r="J11" s="98">
        <v>110.97</v>
      </c>
      <c r="K11" s="98">
        <v>16300.08</v>
      </c>
      <c r="L11" s="98">
        <v>10.210000000000001</v>
      </c>
      <c r="M11" s="98">
        <v>700.17</v>
      </c>
      <c r="N11" s="98">
        <v>77.61</v>
      </c>
      <c r="O11" s="98">
        <v>6902.34</v>
      </c>
      <c r="P11" s="98">
        <v>125.84</v>
      </c>
      <c r="Q11" s="98">
        <v>233.99</v>
      </c>
      <c r="R11" s="98">
        <v>22.88</v>
      </c>
      <c r="S11" s="98">
        <v>0.04</v>
      </c>
      <c r="T11" s="98">
        <v>86.131739999999994</v>
      </c>
      <c r="U11" s="98">
        <v>5034.9877118000004</v>
      </c>
      <c r="V11" s="49" t="s">
        <v>43</v>
      </c>
      <c r="W11" s="62" t="s">
        <v>43</v>
      </c>
      <c r="X11" s="89">
        <v>27.629269999999998</v>
      </c>
      <c r="Y11" s="89">
        <v>1405.3189026999999</v>
      </c>
      <c r="Z11" s="89">
        <v>36.86835</v>
      </c>
      <c r="AA11" s="89">
        <v>2235.9014523000001</v>
      </c>
      <c r="AB11" s="89">
        <v>18.61741</v>
      </c>
      <c r="AC11" s="89">
        <v>579.48363770000003</v>
      </c>
      <c r="AD11" s="89">
        <v>6.4477400000000005</v>
      </c>
      <c r="AE11" s="89">
        <v>252.02998200000002</v>
      </c>
      <c r="AF11" s="89">
        <v>6.40543</v>
      </c>
      <c r="AG11" s="89">
        <v>23.6093388</v>
      </c>
      <c r="AH11" s="89">
        <v>0.93803999999999998</v>
      </c>
      <c r="AI11" s="89">
        <v>45.697110600000002</v>
      </c>
      <c r="AJ11" s="89">
        <v>87.94</v>
      </c>
      <c r="AK11" s="89">
        <v>3953.53</v>
      </c>
      <c r="AL11" s="89">
        <v>26.06</v>
      </c>
      <c r="AM11" s="89">
        <v>678.35</v>
      </c>
      <c r="AN11" s="66" t="s">
        <v>43</v>
      </c>
      <c r="AO11" s="62" t="s">
        <v>43</v>
      </c>
      <c r="AP11" s="66" t="s">
        <v>43</v>
      </c>
      <c r="AQ11" s="49" t="s">
        <v>43</v>
      </c>
      <c r="AR11" s="66" t="s">
        <v>43</v>
      </c>
      <c r="AS11" s="49" t="s">
        <v>43</v>
      </c>
    </row>
    <row r="12" spans="1:45" x14ac:dyDescent="0.25">
      <c r="A12" s="100">
        <v>46027</v>
      </c>
      <c r="B12" s="98">
        <v>13.378579999999999</v>
      </c>
      <c r="C12" s="98">
        <v>859160.64707742597</v>
      </c>
      <c r="D12" s="98">
        <v>364.14301999999998</v>
      </c>
      <c r="E12" s="98">
        <v>172655.55704607099</v>
      </c>
      <c r="F12" s="98">
        <v>0.45</v>
      </c>
      <c r="G12" s="98">
        <v>18.52</v>
      </c>
      <c r="H12" s="98">
        <v>7261.93</v>
      </c>
      <c r="I12" s="98">
        <v>112669.2</v>
      </c>
      <c r="J12" s="98">
        <v>138.96</v>
      </c>
      <c r="K12" s="98">
        <v>26576.37</v>
      </c>
      <c r="L12" s="98">
        <v>22.95</v>
      </c>
      <c r="M12" s="98">
        <v>7032.2300000000005</v>
      </c>
      <c r="N12" s="98">
        <v>327.66000000000003</v>
      </c>
      <c r="O12" s="98">
        <v>37573.03</v>
      </c>
      <c r="P12" s="98">
        <v>114.48</v>
      </c>
      <c r="Q12" s="98">
        <v>218.75</v>
      </c>
      <c r="R12" s="98">
        <v>20.25</v>
      </c>
      <c r="S12" s="98">
        <v>0.04</v>
      </c>
      <c r="T12" s="98">
        <v>105.71944000000001</v>
      </c>
      <c r="U12" s="98">
        <v>5883.6195525000003</v>
      </c>
      <c r="V12" s="49">
        <v>18.14</v>
      </c>
      <c r="W12" s="62">
        <v>23176.63</v>
      </c>
      <c r="X12" s="89">
        <v>47.514420000000001</v>
      </c>
      <c r="Y12" s="89">
        <v>2839.8381845000004</v>
      </c>
      <c r="Z12" s="89">
        <v>74.19905</v>
      </c>
      <c r="AA12" s="89">
        <v>5208.1178139000003</v>
      </c>
      <c r="AB12" s="89">
        <v>30.44538</v>
      </c>
      <c r="AC12" s="89">
        <v>1021.6696746</v>
      </c>
      <c r="AD12" s="89">
        <v>12.8446</v>
      </c>
      <c r="AE12" s="89">
        <v>646.51339589999998</v>
      </c>
      <c r="AF12" s="89">
        <v>5.19048</v>
      </c>
      <c r="AG12" s="89">
        <v>33.711086699999996</v>
      </c>
      <c r="AH12" s="89">
        <v>1.4435899999999999</v>
      </c>
      <c r="AI12" s="89">
        <v>82.177144400000003</v>
      </c>
      <c r="AJ12" s="89">
        <v>93.01</v>
      </c>
      <c r="AK12" s="89">
        <v>4552.1099999999997</v>
      </c>
      <c r="AL12" s="89">
        <v>31.73</v>
      </c>
      <c r="AM12" s="89">
        <v>858.78</v>
      </c>
      <c r="AN12" s="66">
        <v>7.6450000000000004E-2</v>
      </c>
      <c r="AO12" s="62">
        <v>919088.63007880002</v>
      </c>
      <c r="AP12" s="66">
        <v>4.9739999999999999E-2</v>
      </c>
      <c r="AQ12" s="49">
        <v>486081.13999999996</v>
      </c>
      <c r="AR12" s="66">
        <v>2.64E-3</v>
      </c>
      <c r="AS12" s="49">
        <v>38130</v>
      </c>
    </row>
    <row r="13" spans="1:45" x14ac:dyDescent="0.25">
      <c r="A13" s="100">
        <v>46028</v>
      </c>
      <c r="B13" s="98">
        <v>12.7193</v>
      </c>
      <c r="C13" s="98">
        <v>839946.05298693897</v>
      </c>
      <c r="D13" s="98">
        <v>310.25589000000002</v>
      </c>
      <c r="E13" s="98">
        <v>194158.420389123</v>
      </c>
      <c r="F13" s="98">
        <v>0.44800000000000001</v>
      </c>
      <c r="G13" s="98">
        <v>18.27</v>
      </c>
      <c r="H13" s="98">
        <v>7038.33</v>
      </c>
      <c r="I13" s="98">
        <v>101079.76</v>
      </c>
      <c r="J13" s="98">
        <v>132.87</v>
      </c>
      <c r="K13" s="98">
        <v>24881.48</v>
      </c>
      <c r="L13" s="98">
        <v>50.17</v>
      </c>
      <c r="M13" s="98">
        <v>9859.75</v>
      </c>
      <c r="N13" s="98">
        <v>37.090000000000003</v>
      </c>
      <c r="O13" s="98">
        <v>6858.95</v>
      </c>
      <c r="P13" s="98">
        <v>112.04</v>
      </c>
      <c r="Q13" s="98">
        <v>222.8</v>
      </c>
      <c r="R13" s="98">
        <v>17.28</v>
      </c>
      <c r="S13" s="98">
        <v>0.04</v>
      </c>
      <c r="T13" s="98">
        <v>100.01595</v>
      </c>
      <c r="U13" s="98">
        <v>5440.5385103999997</v>
      </c>
      <c r="V13" s="49">
        <v>20.69</v>
      </c>
      <c r="W13" s="62">
        <v>27331.39</v>
      </c>
      <c r="X13" s="89">
        <v>27.596970000000002</v>
      </c>
      <c r="Y13" s="89">
        <v>1633.3378084999999</v>
      </c>
      <c r="Z13" s="89">
        <v>46.351479999999995</v>
      </c>
      <c r="AA13" s="89">
        <v>3292.5601912000002</v>
      </c>
      <c r="AB13" s="89">
        <v>21.381249999999998</v>
      </c>
      <c r="AC13" s="89">
        <v>645.6141629</v>
      </c>
      <c r="AD13" s="89">
        <v>8.7043599999999994</v>
      </c>
      <c r="AE13" s="89">
        <v>442.45277369999997</v>
      </c>
      <c r="AF13" s="89">
        <v>8.3019200000000009</v>
      </c>
      <c r="AG13" s="89">
        <v>38.434356300000005</v>
      </c>
      <c r="AH13" s="89">
        <v>1.6087499999999999</v>
      </c>
      <c r="AI13" s="89">
        <v>91.59875790000001</v>
      </c>
      <c r="AJ13" s="89">
        <v>90.08</v>
      </c>
      <c r="AK13" s="89">
        <v>4363.57</v>
      </c>
      <c r="AL13" s="89">
        <v>29.16</v>
      </c>
      <c r="AM13" s="89">
        <v>784</v>
      </c>
      <c r="AN13" s="66">
        <v>7.9619999999999996E-2</v>
      </c>
      <c r="AO13" s="62">
        <v>928054.5709571999</v>
      </c>
      <c r="AP13" s="66">
        <v>0.125055</v>
      </c>
      <c r="AQ13" s="49">
        <v>557202.11</v>
      </c>
      <c r="AR13" s="66">
        <v>2.8400000000000001E-3</v>
      </c>
      <c r="AS13" s="49">
        <v>31630</v>
      </c>
    </row>
    <row r="14" spans="1:45" x14ac:dyDescent="0.25">
      <c r="A14" s="100">
        <v>46029</v>
      </c>
      <c r="B14" s="98">
        <v>12.563359999999999</v>
      </c>
      <c r="C14" s="98">
        <v>778820.02044226893</v>
      </c>
      <c r="D14" s="98">
        <v>368.58026000000001</v>
      </c>
      <c r="E14" s="98">
        <v>172577.261069856</v>
      </c>
      <c r="F14" s="98">
        <v>0.47899999999999998</v>
      </c>
      <c r="G14" s="98">
        <v>20.04</v>
      </c>
      <c r="H14" s="98">
        <v>7191.67</v>
      </c>
      <c r="I14" s="98">
        <v>102912.23</v>
      </c>
      <c r="J14" s="98">
        <v>134.19</v>
      </c>
      <c r="K14" s="98">
        <v>24746.76</v>
      </c>
      <c r="L14" s="98">
        <v>353.98</v>
      </c>
      <c r="M14" s="98">
        <v>10956.11</v>
      </c>
      <c r="N14" s="98">
        <v>109.19</v>
      </c>
      <c r="O14" s="98">
        <v>12508.09</v>
      </c>
      <c r="P14" s="98">
        <v>114.65</v>
      </c>
      <c r="Q14" s="98">
        <v>230</v>
      </c>
      <c r="R14" s="98">
        <v>17.7</v>
      </c>
      <c r="S14" s="98">
        <v>0.04</v>
      </c>
      <c r="T14" s="98">
        <v>101.45804</v>
      </c>
      <c r="U14" s="98">
        <v>5590.1825982</v>
      </c>
      <c r="V14" s="49">
        <v>19.57</v>
      </c>
      <c r="W14" s="62">
        <v>26044.05</v>
      </c>
      <c r="X14" s="89">
        <v>27.943430000000003</v>
      </c>
      <c r="Y14" s="89">
        <v>1632.3936931000001</v>
      </c>
      <c r="Z14" s="89">
        <v>46.098339999999993</v>
      </c>
      <c r="AA14" s="89">
        <v>3793.6379436000002</v>
      </c>
      <c r="AB14" s="89">
        <v>21.766749999999998</v>
      </c>
      <c r="AC14" s="89">
        <v>656.33478610000009</v>
      </c>
      <c r="AD14" s="89">
        <v>8.4523799999999998</v>
      </c>
      <c r="AE14" s="89">
        <v>434.69636800000001</v>
      </c>
      <c r="AF14" s="89">
        <v>8.2744599999999995</v>
      </c>
      <c r="AG14" s="89">
        <v>34.156731100000002</v>
      </c>
      <c r="AH14" s="89">
        <v>1.72546</v>
      </c>
      <c r="AI14" s="89">
        <v>106.9923639</v>
      </c>
      <c r="AJ14" s="89">
        <v>95.39</v>
      </c>
      <c r="AK14" s="89">
        <v>4664.34</v>
      </c>
      <c r="AL14" s="89">
        <v>29.8</v>
      </c>
      <c r="AM14" s="89">
        <v>812.03</v>
      </c>
      <c r="AN14" s="66">
        <v>7.2959999999999997E-2</v>
      </c>
      <c r="AO14" s="62">
        <v>906204.4190772</v>
      </c>
      <c r="AP14" s="66">
        <v>0.101355</v>
      </c>
      <c r="AQ14" s="49">
        <v>481050.95999999996</v>
      </c>
      <c r="AR14" s="66">
        <v>4.4299999999999999E-3</v>
      </c>
      <c r="AS14" s="49">
        <v>45367.5</v>
      </c>
    </row>
    <row r="15" spans="1:45" x14ac:dyDescent="0.25">
      <c r="A15" s="100">
        <v>46030</v>
      </c>
      <c r="B15" s="98">
        <v>11.98649</v>
      </c>
      <c r="C15" s="98">
        <v>765826.63632946601</v>
      </c>
      <c r="D15" s="98">
        <v>314.39156000000003</v>
      </c>
      <c r="E15" s="98">
        <v>159630.672387333</v>
      </c>
      <c r="F15" s="98">
        <v>0.52800000000000002</v>
      </c>
      <c r="G15" s="98">
        <v>22.21</v>
      </c>
      <c r="H15" s="98">
        <v>7140.19</v>
      </c>
      <c r="I15" s="98">
        <v>99947.31</v>
      </c>
      <c r="J15" s="98">
        <v>130.52000000000001</v>
      </c>
      <c r="K15" s="98">
        <v>23893.18</v>
      </c>
      <c r="L15" s="98">
        <v>253.93</v>
      </c>
      <c r="M15" s="98">
        <v>10113.119999999999</v>
      </c>
      <c r="N15" s="98">
        <v>61.47</v>
      </c>
      <c r="O15" s="98">
        <v>7297.95</v>
      </c>
      <c r="P15" s="98">
        <v>116.93</v>
      </c>
      <c r="Q15" s="98">
        <v>237.73</v>
      </c>
      <c r="R15" s="98">
        <v>17.920000000000002</v>
      </c>
      <c r="S15" s="98">
        <v>0.04</v>
      </c>
      <c r="T15" s="98">
        <v>96.484539999999996</v>
      </c>
      <c r="U15" s="98">
        <v>4978.0398287999997</v>
      </c>
      <c r="V15" s="49">
        <v>18.78</v>
      </c>
      <c r="W15" s="62">
        <v>24923.53</v>
      </c>
      <c r="X15" s="89">
        <v>28.606540000000003</v>
      </c>
      <c r="Y15" s="89">
        <v>1660.2333446</v>
      </c>
      <c r="Z15" s="89">
        <v>40.585160000000002</v>
      </c>
      <c r="AA15" s="89">
        <v>3102.8804620999999</v>
      </c>
      <c r="AB15" s="89">
        <v>22.108350000000002</v>
      </c>
      <c r="AC15" s="89">
        <v>669.84357610000006</v>
      </c>
      <c r="AD15" s="89">
        <v>7.6221099999999993</v>
      </c>
      <c r="AE15" s="89">
        <v>381.95385349999998</v>
      </c>
      <c r="AF15" s="89">
        <v>8.2842199999999995</v>
      </c>
      <c r="AG15" s="89">
        <v>37.015909399999998</v>
      </c>
      <c r="AH15" s="89">
        <v>1.2604500000000001</v>
      </c>
      <c r="AI15" s="89">
        <v>76.050093500000003</v>
      </c>
      <c r="AJ15" s="89">
        <v>96.38</v>
      </c>
      <c r="AK15" s="89">
        <v>4715.03</v>
      </c>
      <c r="AL15" s="89">
        <v>32.83</v>
      </c>
      <c r="AM15" s="89">
        <v>874.6</v>
      </c>
      <c r="AN15" s="66">
        <v>7.9089999999999994E-2</v>
      </c>
      <c r="AO15" s="62">
        <v>924529.58512219996</v>
      </c>
      <c r="AP15" s="66">
        <v>0.12035999999999999</v>
      </c>
      <c r="AQ15" s="49">
        <v>462317.23000000004</v>
      </c>
      <c r="AR15" s="66">
        <v>4.0499999999999998E-3</v>
      </c>
      <c r="AS15" s="49">
        <v>35035</v>
      </c>
    </row>
    <row r="16" spans="1:45" x14ac:dyDescent="0.25">
      <c r="A16" s="100">
        <v>46031</v>
      </c>
      <c r="B16" s="98">
        <v>13.04152</v>
      </c>
      <c r="C16" s="98">
        <v>795116.75057509902</v>
      </c>
      <c r="D16" s="98">
        <v>324.70585999999997</v>
      </c>
      <c r="E16" s="98">
        <v>179774.39583989501</v>
      </c>
      <c r="F16" s="98">
        <v>0.498</v>
      </c>
      <c r="G16" s="98">
        <v>20.5</v>
      </c>
      <c r="H16" s="98">
        <v>7171.9</v>
      </c>
      <c r="I16" s="98">
        <v>98968.86</v>
      </c>
      <c r="J16" s="98">
        <v>130.75</v>
      </c>
      <c r="K16" s="98">
        <v>24073.85</v>
      </c>
      <c r="L16" s="98">
        <v>233.98</v>
      </c>
      <c r="M16" s="98">
        <v>14400.34</v>
      </c>
      <c r="N16" s="98">
        <v>36.69</v>
      </c>
      <c r="O16" s="98">
        <v>7095.41</v>
      </c>
      <c r="P16" s="98">
        <v>119.93</v>
      </c>
      <c r="Q16" s="98">
        <v>241.14</v>
      </c>
      <c r="R16" s="98">
        <v>19.62</v>
      </c>
      <c r="S16" s="98">
        <v>0.04</v>
      </c>
      <c r="T16" s="98">
        <v>92.287450000000007</v>
      </c>
      <c r="U16" s="98">
        <v>4521.1441402</v>
      </c>
      <c r="V16" s="49">
        <v>18.27</v>
      </c>
      <c r="W16" s="62">
        <v>24118.44</v>
      </c>
      <c r="X16" s="89">
        <v>29.750439999999998</v>
      </c>
      <c r="Y16" s="89">
        <v>1667.0516782</v>
      </c>
      <c r="Z16" s="89">
        <v>50.834689999999995</v>
      </c>
      <c r="AA16" s="89">
        <v>3239.6005021000001</v>
      </c>
      <c r="AB16" s="89">
        <v>22.40335</v>
      </c>
      <c r="AC16" s="89">
        <v>685.56317439999998</v>
      </c>
      <c r="AD16" s="89">
        <v>8.8934800000000003</v>
      </c>
      <c r="AE16" s="89">
        <v>445.04006610000005</v>
      </c>
      <c r="AF16" s="89">
        <v>8.3003300000000007</v>
      </c>
      <c r="AG16" s="89">
        <v>37.045519599999999</v>
      </c>
      <c r="AH16" s="89">
        <v>1.6845499999999998</v>
      </c>
      <c r="AI16" s="89">
        <v>97.320578400000002</v>
      </c>
      <c r="AJ16" s="89">
        <v>93.16</v>
      </c>
      <c r="AK16" s="89">
        <v>4525.62</v>
      </c>
      <c r="AL16" s="89">
        <v>33.83</v>
      </c>
      <c r="AM16" s="89">
        <v>890.16</v>
      </c>
      <c r="AN16" s="66">
        <v>6.8320000000000006E-2</v>
      </c>
      <c r="AO16" s="62">
        <v>899147.80767860007</v>
      </c>
      <c r="AP16" s="66">
        <v>0.13447999999999999</v>
      </c>
      <c r="AQ16" s="49">
        <v>556918.29</v>
      </c>
      <c r="AR16" s="66">
        <v>2.65E-3</v>
      </c>
      <c r="AS16" s="49">
        <v>32350</v>
      </c>
    </row>
    <row r="17" spans="1:45" x14ac:dyDescent="0.25">
      <c r="A17" s="100">
        <v>46032</v>
      </c>
      <c r="B17" s="98">
        <v>4.1918600000000001</v>
      </c>
      <c r="C17" s="98">
        <v>47403.334378856009</v>
      </c>
      <c r="D17" s="98">
        <v>212.70603</v>
      </c>
      <c r="E17" s="98">
        <v>48249.935669122999</v>
      </c>
      <c r="F17" s="98">
        <v>0.53800000000000003</v>
      </c>
      <c r="G17" s="98">
        <v>22.14</v>
      </c>
      <c r="H17" s="98">
        <v>7233.18</v>
      </c>
      <c r="I17" s="98">
        <v>94813.91</v>
      </c>
      <c r="J17" s="98">
        <v>122.34</v>
      </c>
      <c r="K17" s="98">
        <v>20221.29</v>
      </c>
      <c r="L17" s="98">
        <v>221.60000000000002</v>
      </c>
      <c r="M17" s="98">
        <v>3287.41</v>
      </c>
      <c r="N17" s="98">
        <v>118.12</v>
      </c>
      <c r="O17" s="98">
        <v>20457.310000000001</v>
      </c>
      <c r="P17" s="98">
        <v>128.93</v>
      </c>
      <c r="Q17" s="98">
        <v>248.65</v>
      </c>
      <c r="R17" s="98">
        <v>22.43</v>
      </c>
      <c r="S17" s="98">
        <v>0.04</v>
      </c>
      <c r="T17" s="98">
        <v>86.947999999999993</v>
      </c>
      <c r="U17" s="98">
        <v>3937.0885852000001</v>
      </c>
      <c r="V17" s="49" t="s">
        <v>43</v>
      </c>
      <c r="W17" s="62" t="s">
        <v>43</v>
      </c>
      <c r="X17" s="89">
        <v>29.240429999999996</v>
      </c>
      <c r="Y17" s="89">
        <v>1400.6229848999999</v>
      </c>
      <c r="Z17" s="89">
        <v>34.743060000000007</v>
      </c>
      <c r="AA17" s="89">
        <v>1880.7110474000001</v>
      </c>
      <c r="AB17" s="89">
        <v>20.515250000000002</v>
      </c>
      <c r="AC17" s="89">
        <v>636.25795779999999</v>
      </c>
      <c r="AD17" s="89">
        <v>6.3662600000000005</v>
      </c>
      <c r="AE17" s="89">
        <v>256.93343870000001</v>
      </c>
      <c r="AF17" s="89">
        <v>8.1989400000000003</v>
      </c>
      <c r="AG17" s="89">
        <v>27.849140999999999</v>
      </c>
      <c r="AH17" s="89">
        <v>1.19167</v>
      </c>
      <c r="AI17" s="89">
        <v>50.019441</v>
      </c>
      <c r="AJ17" s="89">
        <v>94.88</v>
      </c>
      <c r="AK17" s="89">
        <v>4612.21</v>
      </c>
      <c r="AL17" s="89">
        <v>34.380000000000003</v>
      </c>
      <c r="AM17" s="89">
        <v>905.38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46033</v>
      </c>
      <c r="B18" s="98">
        <v>1.6056999999999999</v>
      </c>
      <c r="C18" s="98">
        <v>17044.746282638</v>
      </c>
      <c r="D18" s="98">
        <v>169.29659000000001</v>
      </c>
      <c r="E18" s="98">
        <v>23966.148792797001</v>
      </c>
      <c r="F18" s="98">
        <v>0.53500000000000003</v>
      </c>
      <c r="G18" s="98">
        <v>20.260000000000002</v>
      </c>
      <c r="H18" s="98">
        <v>7130.61</v>
      </c>
      <c r="I18" s="98">
        <v>75929.990000000005</v>
      </c>
      <c r="J18" s="98">
        <v>99.65</v>
      </c>
      <c r="K18" s="98">
        <v>12698.73</v>
      </c>
      <c r="L18" s="98">
        <v>11.56</v>
      </c>
      <c r="M18" s="98">
        <v>305.42999999999995</v>
      </c>
      <c r="N18" s="98">
        <v>12.08</v>
      </c>
      <c r="O18" s="98">
        <v>1402.13</v>
      </c>
      <c r="P18" s="98">
        <v>125.05</v>
      </c>
      <c r="Q18" s="98">
        <v>241.92</v>
      </c>
      <c r="R18" s="98">
        <v>21.58</v>
      </c>
      <c r="S18" s="98">
        <v>0.04</v>
      </c>
      <c r="T18" s="98">
        <v>73.135949999999994</v>
      </c>
      <c r="U18" s="98">
        <v>2957.6789053000002</v>
      </c>
      <c r="V18" s="49" t="s">
        <v>43</v>
      </c>
      <c r="W18" s="62" t="s">
        <v>43</v>
      </c>
      <c r="X18" s="89">
        <v>28.720469999999999</v>
      </c>
      <c r="Y18" s="89">
        <v>1282.030428</v>
      </c>
      <c r="Z18" s="89">
        <v>34.429659999999998</v>
      </c>
      <c r="AA18" s="89">
        <v>1476.3775481999999</v>
      </c>
      <c r="AB18" s="89">
        <v>19.2486</v>
      </c>
      <c r="AC18" s="89">
        <v>577.89416029999995</v>
      </c>
      <c r="AD18" s="89">
        <v>5.7885300000000006</v>
      </c>
      <c r="AE18" s="89">
        <v>191.7354048</v>
      </c>
      <c r="AF18" s="89">
        <v>6.6447399999999996</v>
      </c>
      <c r="AG18" s="89">
        <v>25.591494000000001</v>
      </c>
      <c r="AH18" s="89">
        <v>0.66944000000000004</v>
      </c>
      <c r="AI18" s="89">
        <v>16.349310899999999</v>
      </c>
      <c r="AJ18" s="89">
        <v>84.66</v>
      </c>
      <c r="AK18" s="89">
        <v>3774.24</v>
      </c>
      <c r="AL18" s="89">
        <v>32.409999999999997</v>
      </c>
      <c r="AM18" s="89">
        <v>765.55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46034</v>
      </c>
      <c r="B19" s="98">
        <v>14.899179999999999</v>
      </c>
      <c r="C19" s="98">
        <v>858243.46318223106</v>
      </c>
      <c r="D19" s="98">
        <v>325.42516000000001</v>
      </c>
      <c r="E19" s="98">
        <v>184624.33703225199</v>
      </c>
      <c r="F19" s="98">
        <v>0.58899999999999997</v>
      </c>
      <c r="G19" s="98">
        <v>22.36</v>
      </c>
      <c r="H19" s="98">
        <v>7216.42</v>
      </c>
      <c r="I19" s="98">
        <v>101749.38</v>
      </c>
      <c r="J19" s="98">
        <v>134.77000000000001</v>
      </c>
      <c r="K19" s="98">
        <v>25377.87</v>
      </c>
      <c r="L19" s="98">
        <v>112.58000000000001</v>
      </c>
      <c r="M19" s="98">
        <v>9454.66</v>
      </c>
      <c r="N19" s="98">
        <v>114.86</v>
      </c>
      <c r="O19" s="98">
        <v>9302.17</v>
      </c>
      <c r="P19" s="98">
        <v>115.85</v>
      </c>
      <c r="Q19" s="98">
        <v>222.63</v>
      </c>
      <c r="R19" s="98">
        <v>20.58</v>
      </c>
      <c r="S19" s="98">
        <v>0.04</v>
      </c>
      <c r="T19" s="98">
        <v>92.323859999999996</v>
      </c>
      <c r="U19" s="98">
        <v>4000.1994599</v>
      </c>
      <c r="V19" s="49">
        <v>24.05</v>
      </c>
      <c r="W19" s="62">
        <v>27942.45</v>
      </c>
      <c r="X19" s="89">
        <v>48.879009999999994</v>
      </c>
      <c r="Y19" s="89">
        <v>2652.3307243999998</v>
      </c>
      <c r="Z19" s="89">
        <v>70.161010000000005</v>
      </c>
      <c r="AA19" s="89">
        <v>3983.4551577000002</v>
      </c>
      <c r="AB19" s="89">
        <v>30.682040000000001</v>
      </c>
      <c r="AC19" s="89">
        <v>1013.9292871</v>
      </c>
      <c r="AD19" s="89">
        <v>11.297499999999999</v>
      </c>
      <c r="AE19" s="89">
        <v>523.30808000000002</v>
      </c>
      <c r="AF19" s="89">
        <v>5.4769699999999997</v>
      </c>
      <c r="AG19" s="89">
        <v>32.395160600000004</v>
      </c>
      <c r="AH19" s="89">
        <v>1.45425</v>
      </c>
      <c r="AI19" s="89">
        <v>70.636521399999992</v>
      </c>
      <c r="AJ19" s="89">
        <v>90.6</v>
      </c>
      <c r="AK19" s="89">
        <v>4375.22</v>
      </c>
      <c r="AL19" s="89">
        <v>40.82</v>
      </c>
      <c r="AM19" s="89">
        <v>1009.4</v>
      </c>
      <c r="AN19" s="66">
        <v>7.9020000000000007E-2</v>
      </c>
      <c r="AO19" s="62">
        <v>919731.88899999997</v>
      </c>
      <c r="AP19" s="66">
        <v>0.14254</v>
      </c>
      <c r="AQ19" s="49">
        <v>595328.75</v>
      </c>
      <c r="AR19" s="66">
        <v>2.97E-3</v>
      </c>
      <c r="AS19" s="49">
        <v>17575</v>
      </c>
    </row>
    <row r="20" spans="1:45" x14ac:dyDescent="0.25">
      <c r="A20" s="100">
        <v>46035</v>
      </c>
      <c r="B20" s="98">
        <v>13.786379999999999</v>
      </c>
      <c r="C20" s="98">
        <v>876381.41693479801</v>
      </c>
      <c r="D20" s="98">
        <v>317.08332000000001</v>
      </c>
      <c r="E20" s="98">
        <v>168710.05791126899</v>
      </c>
      <c r="F20" s="98">
        <v>0.68800000000000006</v>
      </c>
      <c r="G20" s="98">
        <v>26.04</v>
      </c>
      <c r="H20" s="98">
        <v>7358.85</v>
      </c>
      <c r="I20" s="98">
        <v>99183.09</v>
      </c>
      <c r="J20" s="98">
        <v>130.41999999999999</v>
      </c>
      <c r="K20" s="98">
        <v>24216.61</v>
      </c>
      <c r="L20" s="98">
        <v>396.22</v>
      </c>
      <c r="M20" s="98">
        <v>15063.29</v>
      </c>
      <c r="N20" s="98">
        <v>23.89</v>
      </c>
      <c r="O20" s="98">
        <v>5634.11</v>
      </c>
      <c r="P20" s="98">
        <v>115.79</v>
      </c>
      <c r="Q20" s="98">
        <v>225.7</v>
      </c>
      <c r="R20" s="98">
        <v>19.329999999999998</v>
      </c>
      <c r="S20" s="98">
        <v>0.03</v>
      </c>
      <c r="T20" s="98">
        <v>92.714119999999994</v>
      </c>
      <c r="U20" s="98">
        <v>3685.3952554000002</v>
      </c>
      <c r="V20" s="49">
        <v>27.46</v>
      </c>
      <c r="W20" s="62">
        <v>31683.06</v>
      </c>
      <c r="X20" s="89">
        <v>29.780110000000001</v>
      </c>
      <c r="Y20" s="89">
        <v>1504.4673339999999</v>
      </c>
      <c r="Z20" s="89">
        <v>44.498919999999998</v>
      </c>
      <c r="AA20" s="89">
        <v>2663.4811147</v>
      </c>
      <c r="AB20" s="89">
        <v>22.595690000000001</v>
      </c>
      <c r="AC20" s="89">
        <v>664.25813019999998</v>
      </c>
      <c r="AD20" s="89">
        <v>7.919719999999999</v>
      </c>
      <c r="AE20" s="89">
        <v>369.94657699999999</v>
      </c>
      <c r="AF20" s="89">
        <v>8.5191700000000008</v>
      </c>
      <c r="AG20" s="89">
        <v>35.331308100000001</v>
      </c>
      <c r="AH20" s="89">
        <v>1.52214</v>
      </c>
      <c r="AI20" s="89">
        <v>95.972822199999996</v>
      </c>
      <c r="AJ20" s="89">
        <v>96.56</v>
      </c>
      <c r="AK20" s="89">
        <v>4504.93</v>
      </c>
      <c r="AL20" s="89">
        <v>41.08</v>
      </c>
      <c r="AM20" s="89">
        <v>1011.71</v>
      </c>
      <c r="AN20" s="66">
        <v>9.647E-2</v>
      </c>
      <c r="AO20" s="62">
        <v>960751.83262720006</v>
      </c>
      <c r="AP20" s="66">
        <v>0.12797500000000001</v>
      </c>
      <c r="AQ20" s="49">
        <v>499853.35</v>
      </c>
      <c r="AR20" s="66">
        <v>5.2700000000000004E-3</v>
      </c>
      <c r="AS20" s="49">
        <v>34875</v>
      </c>
    </row>
    <row r="21" spans="1:45" x14ac:dyDescent="0.25">
      <c r="A21" s="100">
        <v>46036</v>
      </c>
      <c r="B21" s="98">
        <v>10.48888</v>
      </c>
      <c r="C21" s="98">
        <v>854526.23391949502</v>
      </c>
      <c r="D21" s="98">
        <v>292.41359999999997</v>
      </c>
      <c r="E21" s="98">
        <v>166303.09864116201</v>
      </c>
      <c r="F21" s="98">
        <v>0.60799999999999998</v>
      </c>
      <c r="G21" s="98">
        <v>22.21</v>
      </c>
      <c r="H21" s="98">
        <v>7095.23</v>
      </c>
      <c r="I21" s="98">
        <v>87279.23</v>
      </c>
      <c r="J21" s="98">
        <v>121.37</v>
      </c>
      <c r="K21" s="98">
        <v>20237.89</v>
      </c>
      <c r="L21" s="98">
        <v>105.82</v>
      </c>
      <c r="M21" s="98">
        <v>8861.2999999999993</v>
      </c>
      <c r="N21" s="98">
        <v>26.38</v>
      </c>
      <c r="O21" s="98">
        <v>5336.36</v>
      </c>
      <c r="P21" s="98">
        <v>111.86</v>
      </c>
      <c r="Q21" s="98">
        <v>221.1</v>
      </c>
      <c r="R21" s="98">
        <v>19.22</v>
      </c>
      <c r="S21" s="98">
        <v>0.04</v>
      </c>
      <c r="T21" s="98">
        <v>81.430909999999997</v>
      </c>
      <c r="U21" s="98">
        <v>3208.3064893000001</v>
      </c>
      <c r="V21" s="49">
        <v>17.649999999999999</v>
      </c>
      <c r="W21" s="62">
        <v>22912.36</v>
      </c>
      <c r="X21" s="89">
        <v>29.391310000000001</v>
      </c>
      <c r="Y21" s="89">
        <v>1418.3235018</v>
      </c>
      <c r="Z21" s="89">
        <v>43.677989999999994</v>
      </c>
      <c r="AA21" s="89">
        <v>2383.4957081000002</v>
      </c>
      <c r="AB21" s="89">
        <v>21.63945</v>
      </c>
      <c r="AC21" s="89">
        <v>637.58967319999999</v>
      </c>
      <c r="AD21" s="89">
        <v>7.532919999999999</v>
      </c>
      <c r="AE21" s="89">
        <v>342.69546160000004</v>
      </c>
      <c r="AF21" s="89">
        <v>8.3115000000000006</v>
      </c>
      <c r="AG21" s="89">
        <v>32.967045499999998</v>
      </c>
      <c r="AH21" s="89">
        <v>1.53677</v>
      </c>
      <c r="AI21" s="89">
        <v>94.892677299999988</v>
      </c>
      <c r="AJ21" s="89">
        <v>88.4</v>
      </c>
      <c r="AK21" s="89">
        <v>3974.14</v>
      </c>
      <c r="AL21" s="89">
        <v>35.229999999999997</v>
      </c>
      <c r="AM21" s="89">
        <v>868.42</v>
      </c>
      <c r="AN21" s="66">
        <v>8.6809999999999998E-2</v>
      </c>
      <c r="AO21" s="62">
        <v>931398.15070450003</v>
      </c>
      <c r="AP21" s="66">
        <v>0.113265</v>
      </c>
      <c r="AQ21" s="49">
        <v>519261.79</v>
      </c>
      <c r="AR21" s="66">
        <v>6.8900000000000003E-3</v>
      </c>
      <c r="AS21" s="49">
        <v>49340</v>
      </c>
    </row>
    <row r="22" spans="1:45" x14ac:dyDescent="0.25">
      <c r="A22" s="100">
        <v>46037</v>
      </c>
      <c r="B22" s="98">
        <v>7.2184200000000001</v>
      </c>
      <c r="C22" s="98">
        <v>193752.16840020299</v>
      </c>
      <c r="D22" s="98">
        <v>226.77495999999999</v>
      </c>
      <c r="E22" s="98">
        <v>98343.401801556</v>
      </c>
      <c r="F22" s="98">
        <v>0.58699999999999997</v>
      </c>
      <c r="G22" s="98">
        <v>21.669999999999998</v>
      </c>
      <c r="H22" s="98">
        <v>6665.18</v>
      </c>
      <c r="I22" s="98">
        <v>79204.83</v>
      </c>
      <c r="J22" s="98">
        <v>104.64</v>
      </c>
      <c r="K22" s="98">
        <v>16967.849999999999</v>
      </c>
      <c r="L22" s="98">
        <v>97.26</v>
      </c>
      <c r="M22" s="98">
        <v>5339.5599999999995</v>
      </c>
      <c r="N22" s="98">
        <v>114.9</v>
      </c>
      <c r="O22" s="98">
        <v>12528.05</v>
      </c>
      <c r="P22" s="98">
        <v>108.62</v>
      </c>
      <c r="Q22" s="98">
        <v>212.68</v>
      </c>
      <c r="R22" s="98">
        <v>19.420000000000002</v>
      </c>
      <c r="S22" s="98">
        <v>0.03</v>
      </c>
      <c r="T22" s="98">
        <v>80.217230000000001</v>
      </c>
      <c r="U22" s="98">
        <v>2922.2517850999998</v>
      </c>
      <c r="V22" s="49">
        <v>11.49</v>
      </c>
      <c r="W22" s="62">
        <v>14503.11</v>
      </c>
      <c r="X22" s="89">
        <v>21.332699999999999</v>
      </c>
      <c r="Y22" s="89">
        <v>983.14792379999994</v>
      </c>
      <c r="Z22" s="89">
        <v>32.275889999999997</v>
      </c>
      <c r="AA22" s="89">
        <v>1576.4606072000001</v>
      </c>
      <c r="AB22" s="89">
        <v>16.5608</v>
      </c>
      <c r="AC22" s="89">
        <v>501.13644210000001</v>
      </c>
      <c r="AD22" s="89">
        <v>5.95953</v>
      </c>
      <c r="AE22" s="89">
        <v>251.61282610000004</v>
      </c>
      <c r="AF22" s="89">
        <v>7.3567800000000005</v>
      </c>
      <c r="AG22" s="89">
        <v>40.265059100000002</v>
      </c>
      <c r="AH22" s="89">
        <v>1.3279700000000001</v>
      </c>
      <c r="AI22" s="89">
        <v>77.057767999999996</v>
      </c>
      <c r="AJ22" s="89">
        <v>79.31</v>
      </c>
      <c r="AK22" s="89">
        <v>3532.34</v>
      </c>
      <c r="AL22" s="89">
        <v>32.770000000000003</v>
      </c>
      <c r="AM22" s="89">
        <v>836.05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46038</v>
      </c>
      <c r="B23" s="98">
        <v>11.50691</v>
      </c>
      <c r="C23" s="98">
        <v>1015252.528005727</v>
      </c>
      <c r="D23" s="98">
        <v>253.51707999999999</v>
      </c>
      <c r="E23" s="98">
        <v>156739.06395197602</v>
      </c>
      <c r="F23" s="98">
        <v>0.58799999999999997</v>
      </c>
      <c r="G23" s="98">
        <v>21.51</v>
      </c>
      <c r="H23" s="98">
        <v>6753.06</v>
      </c>
      <c r="I23" s="98">
        <v>82616.91</v>
      </c>
      <c r="J23" s="98">
        <v>110.92</v>
      </c>
      <c r="K23" s="98">
        <v>19670.75</v>
      </c>
      <c r="L23" s="98">
        <v>207.42000000000002</v>
      </c>
      <c r="M23" s="98">
        <v>8870.3100000000013</v>
      </c>
      <c r="N23" s="98">
        <v>52.18</v>
      </c>
      <c r="O23" s="98">
        <v>5270.88</v>
      </c>
      <c r="P23" s="98">
        <v>112.34</v>
      </c>
      <c r="Q23" s="98">
        <v>215.18</v>
      </c>
      <c r="R23" s="98">
        <v>19.899999999999999</v>
      </c>
      <c r="S23" s="98">
        <v>0.04</v>
      </c>
      <c r="T23" s="98">
        <v>82.060500000000005</v>
      </c>
      <c r="U23" s="98">
        <v>2993.8920520000001</v>
      </c>
      <c r="V23" s="49">
        <v>16.309999999999999</v>
      </c>
      <c r="W23" s="62">
        <v>19411.189999999999</v>
      </c>
      <c r="X23" s="89">
        <v>35.746479999999998</v>
      </c>
      <c r="Y23" s="89">
        <v>1823.5296404000001</v>
      </c>
      <c r="Z23" s="89">
        <v>60.568049999999999</v>
      </c>
      <c r="AA23" s="89">
        <v>3676.1758314000003</v>
      </c>
      <c r="AB23" s="89">
        <v>23.434000000000001</v>
      </c>
      <c r="AC23" s="89">
        <v>752.5461686000001</v>
      </c>
      <c r="AD23" s="89">
        <v>9.3107000000000006</v>
      </c>
      <c r="AE23" s="89">
        <v>431.96798209999997</v>
      </c>
      <c r="AF23" s="89">
        <v>7.2540699999999996</v>
      </c>
      <c r="AG23" s="89">
        <v>35.161182700000005</v>
      </c>
      <c r="AH23" s="89">
        <v>1.57576</v>
      </c>
      <c r="AI23" s="89">
        <v>87.210191900000012</v>
      </c>
      <c r="AJ23" s="89">
        <v>77.819999999999993</v>
      </c>
      <c r="AK23" s="89">
        <v>3478.2</v>
      </c>
      <c r="AL23" s="89">
        <v>32.659999999999997</v>
      </c>
      <c r="AM23" s="89">
        <v>835.51</v>
      </c>
      <c r="AN23" s="66">
        <v>8.0939999999999998E-2</v>
      </c>
      <c r="AO23" s="62">
        <v>950473.38836860005</v>
      </c>
      <c r="AP23" s="66">
        <v>0.117295</v>
      </c>
      <c r="AQ23" s="49">
        <v>715538.10999999987</v>
      </c>
      <c r="AR23" s="66">
        <v>5.5700000000000003E-3</v>
      </c>
      <c r="AS23" s="49">
        <v>61615</v>
      </c>
    </row>
    <row r="24" spans="1:45" x14ac:dyDescent="0.25">
      <c r="A24" s="100">
        <v>46039</v>
      </c>
      <c r="B24" s="98">
        <v>9.51797</v>
      </c>
      <c r="C24" s="98">
        <v>214617.37891141602</v>
      </c>
      <c r="D24" s="98">
        <v>224.72015999999999</v>
      </c>
      <c r="E24" s="98">
        <v>88894.106390426008</v>
      </c>
      <c r="F24" s="98">
        <v>0.628</v>
      </c>
      <c r="G24" s="98">
        <v>21.76</v>
      </c>
      <c r="H24" s="98">
        <v>6844.01</v>
      </c>
      <c r="I24" s="98">
        <v>81727.86</v>
      </c>
      <c r="J24" s="98">
        <v>109.04</v>
      </c>
      <c r="K24" s="98">
        <v>18343.12</v>
      </c>
      <c r="L24" s="98">
        <v>92.13</v>
      </c>
      <c r="M24" s="98">
        <v>6308.1200000000008</v>
      </c>
      <c r="N24" s="98">
        <v>12.44</v>
      </c>
      <c r="O24" s="98">
        <v>4051.71</v>
      </c>
      <c r="P24" s="98">
        <v>122.61</v>
      </c>
      <c r="Q24" s="98">
        <v>227.47</v>
      </c>
      <c r="R24" s="98">
        <v>23.1</v>
      </c>
      <c r="S24" s="98">
        <v>0.04</v>
      </c>
      <c r="T24" s="98">
        <v>78.53595</v>
      </c>
      <c r="U24" s="98">
        <v>2856.1931989</v>
      </c>
      <c r="V24" s="49">
        <v>17.649999999999999</v>
      </c>
      <c r="W24" s="62">
        <v>21995.74</v>
      </c>
      <c r="X24" s="89">
        <v>26.232119999999998</v>
      </c>
      <c r="Y24" s="89">
        <v>1177.5245232</v>
      </c>
      <c r="Z24" s="89">
        <v>35.752249999999997</v>
      </c>
      <c r="AA24" s="89">
        <v>1853.8809776000001</v>
      </c>
      <c r="AB24" s="89">
        <v>18.27553</v>
      </c>
      <c r="AC24" s="89">
        <v>553.85901979999994</v>
      </c>
      <c r="AD24" s="89">
        <v>6.1623099999999997</v>
      </c>
      <c r="AE24" s="89">
        <v>261.0632281</v>
      </c>
      <c r="AF24" s="89">
        <v>8.0486699999999995</v>
      </c>
      <c r="AG24" s="89">
        <v>34.912546200000001</v>
      </c>
      <c r="AH24" s="89">
        <v>1.97939</v>
      </c>
      <c r="AI24" s="89">
        <v>121.3939441</v>
      </c>
      <c r="AJ24" s="89">
        <v>80.37</v>
      </c>
      <c r="AK24" s="89">
        <v>3571.02</v>
      </c>
      <c r="AL24" s="89">
        <v>34.49</v>
      </c>
      <c r="AM24" s="89">
        <v>857.25</v>
      </c>
      <c r="AN24" s="66">
        <v>1.17E-3</v>
      </c>
      <c r="AO24" s="62">
        <v>9902.36</v>
      </c>
      <c r="AP24" s="66">
        <v>0</v>
      </c>
      <c r="AQ24" s="49">
        <v>0</v>
      </c>
      <c r="AR24" s="66">
        <v>0</v>
      </c>
      <c r="AS24" s="49">
        <v>0</v>
      </c>
    </row>
    <row r="25" spans="1:45" x14ac:dyDescent="0.25">
      <c r="A25" s="100">
        <v>46040</v>
      </c>
      <c r="B25" s="98">
        <v>1.6486799999999999</v>
      </c>
      <c r="C25" s="98">
        <v>17383.512849528001</v>
      </c>
      <c r="D25" s="98">
        <v>160.71504999999999</v>
      </c>
      <c r="E25" s="98">
        <v>22130.059455643001</v>
      </c>
      <c r="F25" s="98">
        <v>0.625</v>
      </c>
      <c r="G25" s="98">
        <v>20.770000000000003</v>
      </c>
      <c r="H25" s="98">
        <v>6796.04</v>
      </c>
      <c r="I25" s="98">
        <v>66253.55</v>
      </c>
      <c r="J25" s="98">
        <v>92.68</v>
      </c>
      <c r="K25" s="98">
        <v>11194.78</v>
      </c>
      <c r="L25" s="98">
        <v>1.1299999999999999</v>
      </c>
      <c r="M25" s="98">
        <v>359.25</v>
      </c>
      <c r="N25" s="98">
        <v>12.76</v>
      </c>
      <c r="O25" s="98">
        <v>1747.94</v>
      </c>
      <c r="P25" s="98">
        <v>123.63</v>
      </c>
      <c r="Q25" s="98">
        <v>229.57</v>
      </c>
      <c r="R25" s="98">
        <v>23.78</v>
      </c>
      <c r="S25" s="98">
        <v>0.04</v>
      </c>
      <c r="T25" s="98">
        <v>66.254249999999999</v>
      </c>
      <c r="U25" s="98">
        <v>2129.7669927000002</v>
      </c>
      <c r="V25" s="49" t="s">
        <v>43</v>
      </c>
      <c r="W25" s="62" t="s">
        <v>43</v>
      </c>
      <c r="X25" s="89">
        <v>26.169259999999998</v>
      </c>
      <c r="Y25" s="89">
        <v>1130.5499797</v>
      </c>
      <c r="Z25" s="89">
        <v>39.209420000000001</v>
      </c>
      <c r="AA25" s="89">
        <v>1641.6005137</v>
      </c>
      <c r="AB25" s="89">
        <v>16.90371</v>
      </c>
      <c r="AC25" s="89">
        <v>488.9213489</v>
      </c>
      <c r="AD25" s="89">
        <v>5.7870499999999998</v>
      </c>
      <c r="AE25" s="89">
        <v>190.6158676</v>
      </c>
      <c r="AF25" s="89">
        <v>6.7576400000000003</v>
      </c>
      <c r="AG25" s="89">
        <v>22.570598700000001</v>
      </c>
      <c r="AH25" s="89">
        <v>0.94795000000000007</v>
      </c>
      <c r="AI25" s="89">
        <v>33.562003500000003</v>
      </c>
      <c r="AJ25" s="89">
        <v>76.010000000000005</v>
      </c>
      <c r="AK25" s="89">
        <v>3115.21</v>
      </c>
      <c r="AL25" s="89">
        <v>27.77</v>
      </c>
      <c r="AM25" s="89">
        <v>679.68</v>
      </c>
      <c r="AN25" s="66" t="s">
        <v>43</v>
      </c>
      <c r="AO25" s="62" t="s">
        <v>43</v>
      </c>
      <c r="AP25" s="66" t="s">
        <v>43</v>
      </c>
      <c r="AQ25" s="49" t="s">
        <v>43</v>
      </c>
      <c r="AR25" s="66" t="s">
        <v>43</v>
      </c>
      <c r="AS25" s="49" t="s">
        <v>43</v>
      </c>
    </row>
    <row r="26" spans="1:45" x14ac:dyDescent="0.25">
      <c r="A26" s="100">
        <v>46041</v>
      </c>
      <c r="B26" s="98">
        <v>13.61894</v>
      </c>
      <c r="C26" s="98">
        <v>756020.24132128793</v>
      </c>
      <c r="D26" s="98">
        <v>265.59359000000001</v>
      </c>
      <c r="E26" s="98">
        <v>153155.74090495802</v>
      </c>
      <c r="F26" s="98">
        <v>0.65900000000000003</v>
      </c>
      <c r="G26" s="98">
        <v>22.86</v>
      </c>
      <c r="H26" s="98">
        <v>6952.84</v>
      </c>
      <c r="I26" s="98">
        <v>93021.38</v>
      </c>
      <c r="J26" s="98">
        <v>125.23</v>
      </c>
      <c r="K26" s="98">
        <v>22936.61</v>
      </c>
      <c r="L26" s="98">
        <v>96.580000000000013</v>
      </c>
      <c r="M26" s="98">
        <v>7250.66</v>
      </c>
      <c r="N26" s="98">
        <v>21.99</v>
      </c>
      <c r="O26" s="98">
        <v>4109.96</v>
      </c>
      <c r="P26" s="98">
        <v>116.93</v>
      </c>
      <c r="Q26" s="98">
        <v>220.64</v>
      </c>
      <c r="R26" s="98">
        <v>22.06</v>
      </c>
      <c r="S26" s="98">
        <v>0.04</v>
      </c>
      <c r="T26" s="98">
        <v>89.561949999999996</v>
      </c>
      <c r="U26" s="98">
        <v>3732.8668938000001</v>
      </c>
      <c r="V26" s="49">
        <v>18.809999999999999</v>
      </c>
      <c r="W26" s="62">
        <v>22104.87</v>
      </c>
      <c r="X26" s="89">
        <v>46.575200000000002</v>
      </c>
      <c r="Y26" s="89">
        <v>2391.3613671000003</v>
      </c>
      <c r="Z26" s="89">
        <v>76.525290000000012</v>
      </c>
      <c r="AA26" s="89">
        <v>4740.7855089000004</v>
      </c>
      <c r="AB26" s="89">
        <v>27.703040000000001</v>
      </c>
      <c r="AC26" s="89">
        <v>914.2766633</v>
      </c>
      <c r="AD26" s="89">
        <v>11.09498</v>
      </c>
      <c r="AE26" s="89">
        <v>481.58098440000003</v>
      </c>
      <c r="AF26" s="89">
        <v>5.4357299999999995</v>
      </c>
      <c r="AG26" s="89">
        <v>35.0570083</v>
      </c>
      <c r="AH26" s="89">
        <v>1.28267</v>
      </c>
      <c r="AI26" s="89">
        <v>69.507777899999994</v>
      </c>
      <c r="AJ26" s="89">
        <v>81.67</v>
      </c>
      <c r="AK26" s="89">
        <v>3682.31</v>
      </c>
      <c r="AL26" s="89">
        <v>34.82</v>
      </c>
      <c r="AM26" s="89">
        <v>891.95</v>
      </c>
      <c r="AN26" s="66">
        <v>8.1729999999999997E-2</v>
      </c>
      <c r="AO26" s="62">
        <v>945712.89599999995</v>
      </c>
      <c r="AP26" s="66">
        <v>0</v>
      </c>
      <c r="AQ26" s="49">
        <v>0</v>
      </c>
      <c r="AR26" s="66">
        <v>5.9300000000000004E-3</v>
      </c>
      <c r="AS26" s="49">
        <v>55895</v>
      </c>
    </row>
    <row r="27" spans="1:45" x14ac:dyDescent="0.25">
      <c r="A27" s="100">
        <v>46042</v>
      </c>
      <c r="B27" s="98">
        <v>13.536709999999999</v>
      </c>
      <c r="C27" s="98">
        <v>847174.60833770095</v>
      </c>
      <c r="D27" s="98">
        <v>273.97440999999998</v>
      </c>
      <c r="E27" s="98">
        <v>160230.26765183502</v>
      </c>
      <c r="F27" s="98">
        <v>0.63800000000000001</v>
      </c>
      <c r="G27" s="98">
        <v>22.32</v>
      </c>
      <c r="H27" s="98">
        <v>6817.61</v>
      </c>
      <c r="I27" s="98">
        <v>93029.83</v>
      </c>
      <c r="J27" s="98">
        <v>125.96</v>
      </c>
      <c r="K27" s="98">
        <v>23704.03</v>
      </c>
      <c r="L27" s="98">
        <v>82.710000000000008</v>
      </c>
      <c r="M27" s="98">
        <v>9454.65</v>
      </c>
      <c r="N27" s="98">
        <v>60.51</v>
      </c>
      <c r="O27" s="98">
        <v>9441.1299999999992</v>
      </c>
      <c r="P27" s="98">
        <v>117.3</v>
      </c>
      <c r="Q27" s="98">
        <v>231.44</v>
      </c>
      <c r="R27" s="98">
        <v>18.96</v>
      </c>
      <c r="S27" s="98">
        <v>0.04</v>
      </c>
      <c r="T27" s="98">
        <v>82.065190000000001</v>
      </c>
      <c r="U27" s="98">
        <v>3952.6473377000002</v>
      </c>
      <c r="V27" s="49">
        <v>21.27</v>
      </c>
      <c r="W27" s="62">
        <v>27479.11</v>
      </c>
      <c r="X27" s="89">
        <v>28.12144</v>
      </c>
      <c r="Y27" s="89">
        <v>1513.8015290000001</v>
      </c>
      <c r="Z27" s="89">
        <v>49.418460000000003</v>
      </c>
      <c r="AA27" s="89">
        <v>4409.8339672999991</v>
      </c>
      <c r="AB27" s="89">
        <v>21.144880000000001</v>
      </c>
      <c r="AC27" s="89">
        <v>652.82148579999989</v>
      </c>
      <c r="AD27" s="89">
        <v>8.4696700000000007</v>
      </c>
      <c r="AE27" s="89">
        <v>407.69838549999997</v>
      </c>
      <c r="AF27" s="89">
        <v>8.8893899999999988</v>
      </c>
      <c r="AG27" s="89">
        <v>35.886201999999997</v>
      </c>
      <c r="AH27" s="89">
        <v>1.7419199999999999</v>
      </c>
      <c r="AI27" s="89">
        <v>102.78009400000001</v>
      </c>
      <c r="AJ27" s="89">
        <v>80.56</v>
      </c>
      <c r="AK27" s="89">
        <v>3635.13</v>
      </c>
      <c r="AL27" s="89">
        <v>32.78</v>
      </c>
      <c r="AM27" s="89">
        <v>850.25</v>
      </c>
      <c r="AN27" s="66">
        <v>7.8899999999999998E-2</v>
      </c>
      <c r="AO27" s="62">
        <v>918556.25300000003</v>
      </c>
      <c r="AP27" s="66">
        <v>0.26086500000000001</v>
      </c>
      <c r="AQ27" s="49">
        <v>891852.35</v>
      </c>
      <c r="AR27" s="66">
        <v>1.073E-2</v>
      </c>
      <c r="AS27" s="49">
        <v>78015</v>
      </c>
    </row>
    <row r="28" spans="1:45" x14ac:dyDescent="0.25">
      <c r="A28" s="100">
        <v>46043</v>
      </c>
      <c r="B28" s="98">
        <v>13.06413</v>
      </c>
      <c r="C28" s="98">
        <v>825552.8871513051</v>
      </c>
      <c r="D28" s="98">
        <v>273.59088000000003</v>
      </c>
      <c r="E28" s="98">
        <v>150628.52894053</v>
      </c>
      <c r="F28" s="98">
        <v>0.65900000000000003</v>
      </c>
      <c r="G28" s="98">
        <v>22.87</v>
      </c>
      <c r="H28" s="98">
        <v>7029.08</v>
      </c>
      <c r="I28" s="98">
        <v>94939.41</v>
      </c>
      <c r="J28" s="98">
        <v>122.06</v>
      </c>
      <c r="K28" s="98">
        <v>23553.279999999999</v>
      </c>
      <c r="L28" s="98">
        <v>27.299999999999997</v>
      </c>
      <c r="M28" s="98">
        <v>8342.35</v>
      </c>
      <c r="N28" s="98">
        <v>24.38</v>
      </c>
      <c r="O28" s="98">
        <v>5388.61</v>
      </c>
      <c r="P28" s="98">
        <v>121.34</v>
      </c>
      <c r="Q28" s="98">
        <v>242.88</v>
      </c>
      <c r="R28" s="98">
        <v>19.46</v>
      </c>
      <c r="S28" s="98">
        <v>0.04</v>
      </c>
      <c r="T28" s="98">
        <v>82.345209999999994</v>
      </c>
      <c r="U28" s="98">
        <v>4061.5719782000001</v>
      </c>
      <c r="V28" s="49">
        <v>19.62</v>
      </c>
      <c r="W28" s="62">
        <v>26788.21</v>
      </c>
      <c r="X28" s="89">
        <v>29.063330000000001</v>
      </c>
      <c r="Y28" s="89">
        <v>1642.2036874999999</v>
      </c>
      <c r="Z28" s="89">
        <v>46.61712</v>
      </c>
      <c r="AA28" s="89">
        <v>3953.0760183000002</v>
      </c>
      <c r="AB28" s="89">
        <v>21.241010000000003</v>
      </c>
      <c r="AC28" s="89">
        <v>704.63111859999992</v>
      </c>
      <c r="AD28" s="89">
        <v>7.6163400000000001</v>
      </c>
      <c r="AE28" s="89">
        <v>375.53340510000004</v>
      </c>
      <c r="AF28" s="89">
        <v>8.9915199999999995</v>
      </c>
      <c r="AG28" s="89">
        <v>35.729792699999997</v>
      </c>
      <c r="AH28" s="89">
        <v>1.6564300000000001</v>
      </c>
      <c r="AI28" s="89">
        <v>100.2277953</v>
      </c>
      <c r="AJ28" s="89">
        <v>78.489999999999995</v>
      </c>
      <c r="AK28" s="89">
        <v>3533.02</v>
      </c>
      <c r="AL28" s="89">
        <v>31.82</v>
      </c>
      <c r="AM28" s="89">
        <v>836.45</v>
      </c>
      <c r="AN28" s="66">
        <v>9.4600000000000004E-2</v>
      </c>
      <c r="AO28" s="62">
        <v>945289.67362629995</v>
      </c>
      <c r="AP28" s="66">
        <v>0.1183</v>
      </c>
      <c r="AQ28" s="49">
        <v>466514.25000000006</v>
      </c>
      <c r="AR28" s="66">
        <v>7.9699999999999997E-3</v>
      </c>
      <c r="AS28" s="49">
        <v>79700</v>
      </c>
    </row>
    <row r="29" spans="1:45" x14ac:dyDescent="0.25">
      <c r="A29" s="100">
        <v>46044</v>
      </c>
      <c r="B29" s="98">
        <v>13.148440000000001</v>
      </c>
      <c r="C29" s="98">
        <v>860046.38917504298</v>
      </c>
      <c r="D29" s="98">
        <v>304.81828000000002</v>
      </c>
      <c r="E29" s="98">
        <v>158277.89286517099</v>
      </c>
      <c r="F29" s="98">
        <v>0.628</v>
      </c>
      <c r="G29" s="98">
        <v>21.49</v>
      </c>
      <c r="H29" s="98">
        <v>6967.79</v>
      </c>
      <c r="I29" s="98">
        <v>89962.31</v>
      </c>
      <c r="J29" s="98">
        <v>121.05</v>
      </c>
      <c r="K29" s="98">
        <v>23044.29</v>
      </c>
      <c r="L29" s="98">
        <v>137.78</v>
      </c>
      <c r="M29" s="98">
        <v>9681.52</v>
      </c>
      <c r="N29" s="98">
        <v>47.45</v>
      </c>
      <c r="O29" s="98">
        <v>5757.96</v>
      </c>
      <c r="P29" s="98">
        <v>121.57</v>
      </c>
      <c r="Q29" s="98">
        <v>245.8</v>
      </c>
      <c r="R29" s="98">
        <v>19.690000000000001</v>
      </c>
      <c r="S29" s="98">
        <v>0.04</v>
      </c>
      <c r="T29" s="98">
        <v>78.415120000000002</v>
      </c>
      <c r="U29" s="98">
        <v>3808.2616281000001</v>
      </c>
      <c r="V29" s="49">
        <v>18.5</v>
      </c>
      <c r="W29" s="62">
        <v>25606.67</v>
      </c>
      <c r="X29" s="89">
        <v>29.46134</v>
      </c>
      <c r="Y29" s="89">
        <v>1680.7601864000001</v>
      </c>
      <c r="Z29" s="89">
        <v>49.64629</v>
      </c>
      <c r="AA29" s="89">
        <v>3098.9748122000001</v>
      </c>
      <c r="AB29" s="89">
        <v>20.610840000000003</v>
      </c>
      <c r="AC29" s="89">
        <v>684.33502160000012</v>
      </c>
      <c r="AD29" s="89">
        <v>7.9252199999999995</v>
      </c>
      <c r="AE29" s="89">
        <v>382.82990899999999</v>
      </c>
      <c r="AF29" s="89">
        <v>8.7632399999999997</v>
      </c>
      <c r="AG29" s="89">
        <v>29.598502499999999</v>
      </c>
      <c r="AH29" s="89">
        <v>1.53877</v>
      </c>
      <c r="AI29" s="89">
        <v>89.497390199999998</v>
      </c>
      <c r="AJ29" s="89">
        <v>77.63</v>
      </c>
      <c r="AK29" s="89">
        <v>3466.33</v>
      </c>
      <c r="AL29" s="89">
        <v>30.08</v>
      </c>
      <c r="AM29" s="89">
        <v>782.88</v>
      </c>
      <c r="AN29" s="66">
        <v>8.6010000000000003E-2</v>
      </c>
      <c r="AO29" s="62">
        <v>938805.24514110002</v>
      </c>
      <c r="AP29" s="66">
        <v>0.13306000000000001</v>
      </c>
      <c r="AQ29" s="49">
        <v>512708.12</v>
      </c>
      <c r="AR29" s="66">
        <v>5.2500000000000003E-3</v>
      </c>
      <c r="AS29" s="49">
        <v>48450</v>
      </c>
    </row>
    <row r="30" spans="1:45" x14ac:dyDescent="0.25">
      <c r="A30" s="100">
        <v>46045</v>
      </c>
      <c r="B30" s="98">
        <v>13.07704</v>
      </c>
      <c r="C30" s="98">
        <v>927317.77342211094</v>
      </c>
      <c r="D30" s="98">
        <v>340.46955000000003</v>
      </c>
      <c r="E30" s="98">
        <v>183461.96070670499</v>
      </c>
      <c r="F30" s="98">
        <v>0.60699999999999998</v>
      </c>
      <c r="G30" s="98">
        <v>20.81</v>
      </c>
      <c r="H30" s="98">
        <v>6618.24</v>
      </c>
      <c r="I30" s="98">
        <v>81271.05</v>
      </c>
      <c r="J30" s="98">
        <v>116.34</v>
      </c>
      <c r="K30" s="98">
        <v>22328.29</v>
      </c>
      <c r="L30" s="98">
        <v>132.66</v>
      </c>
      <c r="M30" s="98">
        <v>9228.15</v>
      </c>
      <c r="N30" s="98">
        <v>16.16</v>
      </c>
      <c r="O30" s="98">
        <v>6055.06</v>
      </c>
      <c r="P30" s="98">
        <v>124.6</v>
      </c>
      <c r="Q30" s="98">
        <v>246.69</v>
      </c>
      <c r="R30" s="98">
        <v>21.43</v>
      </c>
      <c r="S30" s="98">
        <v>0.04</v>
      </c>
      <c r="T30" s="98">
        <v>74.002380000000002</v>
      </c>
      <c r="U30" s="98">
        <v>3832.8933892</v>
      </c>
      <c r="V30" s="49">
        <v>16.850000000000001</v>
      </c>
      <c r="W30" s="62">
        <v>24122.36</v>
      </c>
      <c r="X30" s="89">
        <v>30.480590000000003</v>
      </c>
      <c r="Y30" s="89">
        <v>1737.6408537000002</v>
      </c>
      <c r="Z30" s="89">
        <v>47.920650000000002</v>
      </c>
      <c r="AA30" s="89">
        <v>2952.7072957999999</v>
      </c>
      <c r="AB30" s="89">
        <v>20.654819999999997</v>
      </c>
      <c r="AC30" s="89">
        <v>682.81364959999996</v>
      </c>
      <c r="AD30" s="89">
        <v>7.6148100000000003</v>
      </c>
      <c r="AE30" s="89">
        <v>364.14306699999997</v>
      </c>
      <c r="AF30" s="89">
        <v>8.385489999999999</v>
      </c>
      <c r="AG30" s="89">
        <v>30.063808699999999</v>
      </c>
      <c r="AH30" s="89">
        <v>1.3435900000000001</v>
      </c>
      <c r="AI30" s="89">
        <v>73.217528099999996</v>
      </c>
      <c r="AJ30" s="89">
        <v>72.75</v>
      </c>
      <c r="AK30" s="89">
        <v>3187.48</v>
      </c>
      <c r="AL30" s="89">
        <v>27.06</v>
      </c>
      <c r="AM30" s="89">
        <v>690.7</v>
      </c>
      <c r="AN30" s="66">
        <v>7.9369999999999996E-2</v>
      </c>
      <c r="AO30" s="62">
        <v>944236.13270450011</v>
      </c>
      <c r="AP30" s="66">
        <v>0.162025</v>
      </c>
      <c r="AQ30" s="49">
        <v>538177.52999999991</v>
      </c>
      <c r="AR30" s="66">
        <v>8.4799999999999997E-3</v>
      </c>
      <c r="AS30" s="49">
        <v>82555</v>
      </c>
    </row>
    <row r="31" spans="1:45" x14ac:dyDescent="0.25">
      <c r="A31" s="100">
        <v>46046</v>
      </c>
      <c r="B31" s="98">
        <v>4.3678299999999997</v>
      </c>
      <c r="C31" s="98">
        <v>49083.425087331998</v>
      </c>
      <c r="D31" s="98">
        <v>185.02551</v>
      </c>
      <c r="E31" s="98">
        <v>42383.016181594001</v>
      </c>
      <c r="F31" s="98">
        <v>0.66800000000000004</v>
      </c>
      <c r="G31" s="98">
        <v>24.3</v>
      </c>
      <c r="H31" s="98">
        <v>6837.88</v>
      </c>
      <c r="I31" s="98">
        <v>80392.72</v>
      </c>
      <c r="J31" s="98">
        <v>108.85</v>
      </c>
      <c r="K31" s="98">
        <v>18785.96</v>
      </c>
      <c r="L31" s="98">
        <v>111.64</v>
      </c>
      <c r="M31" s="98">
        <v>3223.26</v>
      </c>
      <c r="N31" s="98">
        <v>7.04</v>
      </c>
      <c r="O31" s="98">
        <v>850.97</v>
      </c>
      <c r="P31" s="98">
        <v>138.59</v>
      </c>
      <c r="Q31" s="98">
        <v>260.29000000000002</v>
      </c>
      <c r="R31" s="98">
        <v>26.02</v>
      </c>
      <c r="S31" s="98">
        <v>0.05</v>
      </c>
      <c r="T31" s="98">
        <v>73.081630000000004</v>
      </c>
      <c r="U31" s="98">
        <v>3438.7421986999998</v>
      </c>
      <c r="V31" s="49" t="s">
        <v>43</v>
      </c>
      <c r="W31" s="62" t="s">
        <v>43</v>
      </c>
      <c r="X31" s="89">
        <v>29.484290000000001</v>
      </c>
      <c r="Y31" s="89">
        <v>1455.8703527</v>
      </c>
      <c r="Z31" s="89">
        <v>35.902459999999998</v>
      </c>
      <c r="AA31" s="89">
        <v>1900.8398273999999</v>
      </c>
      <c r="AB31" s="89">
        <v>18.66431</v>
      </c>
      <c r="AC31" s="89">
        <v>623.97239070000001</v>
      </c>
      <c r="AD31" s="89">
        <v>5.8900899999999998</v>
      </c>
      <c r="AE31" s="89">
        <v>238.73463490000003</v>
      </c>
      <c r="AF31" s="89">
        <v>7.7188099999999995</v>
      </c>
      <c r="AG31" s="89">
        <v>26.727583000000003</v>
      </c>
      <c r="AH31" s="89">
        <v>1.0912199999999999</v>
      </c>
      <c r="AI31" s="89">
        <v>49.369292799999997</v>
      </c>
      <c r="AJ31" s="89">
        <v>78.900000000000006</v>
      </c>
      <c r="AK31" s="89">
        <v>3527.37</v>
      </c>
      <c r="AL31" s="89">
        <v>29.06</v>
      </c>
      <c r="AM31" s="89">
        <v>768.39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46047</v>
      </c>
      <c r="B32" s="98">
        <v>1.6577999999999999</v>
      </c>
      <c r="C32" s="98">
        <v>18402.547428582002</v>
      </c>
      <c r="D32" s="98">
        <v>164.83707000000001</v>
      </c>
      <c r="E32" s="98">
        <v>21945.445233565999</v>
      </c>
      <c r="F32" s="98">
        <v>0.68500000000000005</v>
      </c>
      <c r="G32" s="98">
        <v>21.92</v>
      </c>
      <c r="H32" s="98">
        <v>6726.55</v>
      </c>
      <c r="I32" s="98">
        <v>66779.509999999995</v>
      </c>
      <c r="J32" s="98">
        <v>90.77</v>
      </c>
      <c r="K32" s="98">
        <v>11797.37</v>
      </c>
      <c r="L32" s="98">
        <v>1.57</v>
      </c>
      <c r="M32" s="98">
        <v>251.46</v>
      </c>
      <c r="N32" s="98">
        <v>14.96</v>
      </c>
      <c r="O32" s="98">
        <v>1864.39</v>
      </c>
      <c r="P32" s="98">
        <v>137.04</v>
      </c>
      <c r="Q32" s="98">
        <v>252.24</v>
      </c>
      <c r="R32" s="98">
        <v>34.31</v>
      </c>
      <c r="S32" s="98">
        <v>0.04</v>
      </c>
      <c r="T32" s="98">
        <v>62.655830000000002</v>
      </c>
      <c r="U32" s="98">
        <v>2722.1972725999999</v>
      </c>
      <c r="V32" s="49" t="s">
        <v>43</v>
      </c>
      <c r="W32" s="62" t="s">
        <v>43</v>
      </c>
      <c r="X32" s="89">
        <v>29.35539</v>
      </c>
      <c r="Y32" s="89">
        <v>1424.9724987999998</v>
      </c>
      <c r="Z32" s="89">
        <v>34.533239999999999</v>
      </c>
      <c r="AA32" s="89">
        <v>1481.7741973</v>
      </c>
      <c r="AB32" s="89">
        <v>17.326750000000001</v>
      </c>
      <c r="AC32" s="89">
        <v>574.62148890000003</v>
      </c>
      <c r="AD32" s="89">
        <v>5.3303700000000003</v>
      </c>
      <c r="AE32" s="89">
        <v>181.2371273</v>
      </c>
      <c r="AF32" s="89">
        <v>6.4541300000000001</v>
      </c>
      <c r="AG32" s="89">
        <v>21.720014599999999</v>
      </c>
      <c r="AH32" s="89">
        <v>0.63661000000000001</v>
      </c>
      <c r="AI32" s="89">
        <v>18.077329300000002</v>
      </c>
      <c r="AJ32" s="89">
        <v>73.209999999999994</v>
      </c>
      <c r="AK32" s="89">
        <v>2971.74</v>
      </c>
      <c r="AL32" s="89">
        <v>24.66</v>
      </c>
      <c r="AM32" s="89">
        <v>606.66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46048</v>
      </c>
      <c r="B33" s="98">
        <v>2.11503</v>
      </c>
      <c r="C33" s="98">
        <v>21869.091411941001</v>
      </c>
      <c r="D33" s="98">
        <v>162.36087000000001</v>
      </c>
      <c r="E33" s="98">
        <v>26384.318924083</v>
      </c>
      <c r="F33" s="98">
        <v>0.67500000000000004</v>
      </c>
      <c r="G33" s="98">
        <v>22.08</v>
      </c>
      <c r="H33" s="98">
        <v>6544.14</v>
      </c>
      <c r="I33" s="98">
        <v>67965.97</v>
      </c>
      <c r="J33" s="98">
        <v>94.13</v>
      </c>
      <c r="K33" s="98">
        <v>12956.05</v>
      </c>
      <c r="L33" s="98">
        <v>95.05</v>
      </c>
      <c r="M33" s="98">
        <v>568.25</v>
      </c>
      <c r="N33" s="98">
        <v>16.62</v>
      </c>
      <c r="O33" s="98">
        <v>932.76</v>
      </c>
      <c r="P33" s="98">
        <v>124.97</v>
      </c>
      <c r="Q33" s="98">
        <v>231.25</v>
      </c>
      <c r="R33" s="98">
        <v>24.95</v>
      </c>
      <c r="S33" s="98">
        <v>0.05</v>
      </c>
      <c r="T33" s="98">
        <v>61.850749999999998</v>
      </c>
      <c r="U33" s="98">
        <v>2837.0265522999998</v>
      </c>
      <c r="V33" s="49" t="s">
        <v>43</v>
      </c>
      <c r="W33" s="62" t="s">
        <v>43</v>
      </c>
      <c r="X33" s="89">
        <v>27.58672</v>
      </c>
      <c r="Y33" s="89">
        <v>1593.7964244</v>
      </c>
      <c r="Z33" s="89">
        <v>35.289560000000002</v>
      </c>
      <c r="AA33" s="89">
        <v>1763.3827313999998</v>
      </c>
      <c r="AB33" s="89">
        <v>15.631919999999999</v>
      </c>
      <c r="AC33" s="89">
        <v>571.57038349999993</v>
      </c>
      <c r="AD33" s="89">
        <v>5.3208300000000008</v>
      </c>
      <c r="AE33" s="89">
        <v>187.83677940000001</v>
      </c>
      <c r="AF33" s="89">
        <v>4.5170399999999997</v>
      </c>
      <c r="AG33" s="89">
        <v>18.345308200000002</v>
      </c>
      <c r="AH33" s="89">
        <v>0.56746000000000008</v>
      </c>
      <c r="AI33" s="89">
        <v>14.213564300000002</v>
      </c>
      <c r="AJ33" s="89">
        <v>67.05</v>
      </c>
      <c r="AK33" s="89">
        <v>2756.04</v>
      </c>
      <c r="AL33" s="89">
        <v>25.29</v>
      </c>
      <c r="AM33" s="89">
        <v>634.32000000000005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46049</v>
      </c>
      <c r="B34" s="98">
        <v>11.15672</v>
      </c>
      <c r="C34" s="98">
        <v>987904.31325595896</v>
      </c>
      <c r="D34" s="98">
        <v>284.58066000000002</v>
      </c>
      <c r="E34" s="98">
        <v>186759.123193871</v>
      </c>
      <c r="F34" s="98">
        <v>0.73799999999999999</v>
      </c>
      <c r="G34" s="98">
        <v>26.34</v>
      </c>
      <c r="H34" s="98">
        <v>6678.97</v>
      </c>
      <c r="I34" s="98">
        <v>84612.25</v>
      </c>
      <c r="J34" s="98">
        <v>118.26</v>
      </c>
      <c r="K34" s="98">
        <v>22548.46</v>
      </c>
      <c r="L34" s="98">
        <v>85.56</v>
      </c>
      <c r="M34" s="98">
        <v>4860.09</v>
      </c>
      <c r="N34" s="98">
        <v>49.77</v>
      </c>
      <c r="O34" s="98">
        <v>6105.35</v>
      </c>
      <c r="P34" s="98">
        <v>114.06</v>
      </c>
      <c r="Q34" s="98">
        <v>213.84</v>
      </c>
      <c r="R34" s="98">
        <v>21.82</v>
      </c>
      <c r="S34" s="98">
        <v>0.04</v>
      </c>
      <c r="T34" s="98">
        <v>79.899630000000002</v>
      </c>
      <c r="U34" s="98">
        <v>4006.2360956000002</v>
      </c>
      <c r="V34" s="49">
        <v>16.84</v>
      </c>
      <c r="W34" s="62">
        <v>21372.01</v>
      </c>
      <c r="X34" s="89">
        <v>58.057180000000002</v>
      </c>
      <c r="Y34" s="89">
        <v>3385.8102559999998</v>
      </c>
      <c r="Z34" s="89">
        <v>86.230230000000006</v>
      </c>
      <c r="AA34" s="89">
        <v>4583.7214144999998</v>
      </c>
      <c r="AB34" s="89">
        <v>29.921279999999999</v>
      </c>
      <c r="AC34" s="89">
        <v>1083.2993427000001</v>
      </c>
      <c r="AD34" s="89">
        <v>11.910920000000001</v>
      </c>
      <c r="AE34" s="89">
        <v>540.98100619999991</v>
      </c>
      <c r="AF34" s="89">
        <v>4.3894299999999999</v>
      </c>
      <c r="AG34" s="89">
        <v>27.8970503</v>
      </c>
      <c r="AH34" s="89">
        <v>1.39917</v>
      </c>
      <c r="AI34" s="89">
        <v>73.55798200000001</v>
      </c>
      <c r="AJ34" s="89">
        <v>71.59</v>
      </c>
      <c r="AK34" s="89">
        <v>3175.03</v>
      </c>
      <c r="AL34" s="89">
        <v>29.39</v>
      </c>
      <c r="AM34" s="89">
        <v>788.09</v>
      </c>
      <c r="AN34" s="66">
        <v>8.4140000000000006E-2</v>
      </c>
      <c r="AO34" s="62">
        <v>963013.18059260002</v>
      </c>
      <c r="AP34" s="66">
        <v>0.13761000000000001</v>
      </c>
      <c r="AQ34" s="49">
        <v>544189.92000000004</v>
      </c>
      <c r="AR34" s="66">
        <v>7.7999999999999996E-3</v>
      </c>
      <c r="AS34" s="49">
        <v>81679</v>
      </c>
    </row>
    <row r="35" spans="1:45" x14ac:dyDescent="0.25">
      <c r="A35" s="100">
        <v>46050</v>
      </c>
      <c r="B35" s="98">
        <v>17.18526</v>
      </c>
      <c r="C35" s="98">
        <v>1072409.130799487</v>
      </c>
      <c r="D35" s="98">
        <v>304.68180000000001</v>
      </c>
      <c r="E35" s="98">
        <v>202935.27804466002</v>
      </c>
      <c r="F35" s="98">
        <v>0.67900000000000005</v>
      </c>
      <c r="G35" s="98">
        <v>22.6</v>
      </c>
      <c r="H35" s="98">
        <v>6792.25</v>
      </c>
      <c r="I35" s="98">
        <v>89735.29</v>
      </c>
      <c r="J35" s="98">
        <v>125.1</v>
      </c>
      <c r="K35" s="98">
        <v>25692.65</v>
      </c>
      <c r="L35" s="98">
        <v>124.35</v>
      </c>
      <c r="M35" s="98">
        <v>12007.730000000001</v>
      </c>
      <c r="N35" s="98">
        <v>75.010000000000005</v>
      </c>
      <c r="O35" s="98">
        <v>7314.32</v>
      </c>
      <c r="P35" s="98">
        <v>117.02</v>
      </c>
      <c r="Q35" s="98">
        <v>225.17</v>
      </c>
      <c r="R35" s="98">
        <v>20.239999999999998</v>
      </c>
      <c r="S35" s="98">
        <v>0.04</v>
      </c>
      <c r="T35" s="98">
        <v>78.539500000000004</v>
      </c>
      <c r="U35" s="98">
        <v>4282.4090606</v>
      </c>
      <c r="V35" s="49">
        <v>27.1</v>
      </c>
      <c r="W35" s="62">
        <v>31749.87</v>
      </c>
      <c r="X35" s="89">
        <v>28.731570000000001</v>
      </c>
      <c r="Y35" s="89">
        <v>1669.1912885000002</v>
      </c>
      <c r="Z35" s="89">
        <v>45.620069999999998</v>
      </c>
      <c r="AA35" s="89">
        <v>2866.7724412999996</v>
      </c>
      <c r="AB35" s="89">
        <v>20.35267</v>
      </c>
      <c r="AC35" s="89">
        <v>671.89244499999995</v>
      </c>
      <c r="AD35" s="89">
        <v>7.9147400000000001</v>
      </c>
      <c r="AE35" s="89">
        <v>395.41158669999999</v>
      </c>
      <c r="AF35" s="89">
        <v>8.6761299999999988</v>
      </c>
      <c r="AG35" s="89">
        <v>24.795479</v>
      </c>
      <c r="AH35" s="89">
        <v>1.4012699999999998</v>
      </c>
      <c r="AI35" s="89">
        <v>80.837063499999999</v>
      </c>
      <c r="AJ35" s="89">
        <v>77.760000000000005</v>
      </c>
      <c r="AK35" s="89">
        <v>3490.12</v>
      </c>
      <c r="AL35" s="89">
        <v>27.26</v>
      </c>
      <c r="AM35" s="89">
        <v>722.77</v>
      </c>
      <c r="AN35" s="66">
        <v>7.5620000000000007E-2</v>
      </c>
      <c r="AO35" s="62">
        <v>973047.94729679998</v>
      </c>
      <c r="AP35" s="66">
        <v>0.15644</v>
      </c>
      <c r="AQ35" s="49">
        <v>508532.07999999996</v>
      </c>
      <c r="AR35" s="66">
        <v>5.1799999999999997E-3</v>
      </c>
      <c r="AS35" s="49">
        <v>56170</v>
      </c>
    </row>
    <row r="36" spans="1:45" x14ac:dyDescent="0.25">
      <c r="A36" s="100">
        <v>46051</v>
      </c>
      <c r="B36" s="98">
        <v>15.2737</v>
      </c>
      <c r="C36" s="98">
        <v>995551.36417132989</v>
      </c>
      <c r="D36" s="98">
        <v>291.30117000000001</v>
      </c>
      <c r="E36" s="98">
        <v>198528.72590755401</v>
      </c>
      <c r="F36" s="98">
        <v>0.65900000000000003</v>
      </c>
      <c r="G36" s="98">
        <v>22.009999999999998</v>
      </c>
      <c r="H36" s="98">
        <v>6756.27</v>
      </c>
      <c r="I36" s="98">
        <v>93285.24</v>
      </c>
      <c r="J36" s="98">
        <v>126.35</v>
      </c>
      <c r="K36" s="98">
        <v>27088.54</v>
      </c>
      <c r="L36" s="98">
        <v>94.580000000000013</v>
      </c>
      <c r="M36" s="98">
        <v>13288.44</v>
      </c>
      <c r="N36" s="98">
        <v>11.85</v>
      </c>
      <c r="O36" s="98">
        <v>5089.25</v>
      </c>
      <c r="P36" s="98">
        <v>117.37</v>
      </c>
      <c r="Q36" s="98">
        <v>237.07</v>
      </c>
      <c r="R36" s="98">
        <v>18.96</v>
      </c>
      <c r="S36" s="98">
        <v>0.04</v>
      </c>
      <c r="T36" s="98">
        <v>80.148020000000002</v>
      </c>
      <c r="U36" s="98">
        <v>4975.7760195000001</v>
      </c>
      <c r="V36" s="49">
        <v>25.9</v>
      </c>
      <c r="W36" s="62">
        <v>33336.160000000003</v>
      </c>
      <c r="X36" s="89">
        <v>28.24062</v>
      </c>
      <c r="Y36" s="89">
        <v>1752.8069167000001</v>
      </c>
      <c r="Z36" s="89">
        <v>45.169870000000003</v>
      </c>
      <c r="AA36" s="89">
        <v>3013.0705237000002</v>
      </c>
      <c r="AB36" s="89">
        <v>20.40616</v>
      </c>
      <c r="AC36" s="89">
        <v>734.62263059999987</v>
      </c>
      <c r="AD36" s="89">
        <v>7.7848300000000004</v>
      </c>
      <c r="AE36" s="89">
        <v>422.2970838</v>
      </c>
      <c r="AF36" s="89">
        <v>8.7197700000000005</v>
      </c>
      <c r="AG36" s="89">
        <v>24.462314499999998</v>
      </c>
      <c r="AH36" s="89">
        <v>1.5444099999999998</v>
      </c>
      <c r="AI36" s="89">
        <v>94.664263999999989</v>
      </c>
      <c r="AJ36" s="89">
        <v>75.489999999999995</v>
      </c>
      <c r="AK36" s="89">
        <v>3440.04</v>
      </c>
      <c r="AL36" s="89">
        <v>26.19</v>
      </c>
      <c r="AM36" s="89">
        <v>709.95</v>
      </c>
      <c r="AN36" s="66">
        <v>7.7160000000000006E-2</v>
      </c>
      <c r="AO36" s="62">
        <v>969689.31200000003</v>
      </c>
      <c r="AP36" s="66">
        <v>0.14241000000000001</v>
      </c>
      <c r="AQ36" s="49">
        <v>515631.27</v>
      </c>
      <c r="AR36" s="66">
        <v>4.9500000000000004E-3</v>
      </c>
      <c r="AS36" s="49">
        <v>42795</v>
      </c>
    </row>
    <row r="37" spans="1:45" x14ac:dyDescent="0.25">
      <c r="A37" s="100">
        <v>46052</v>
      </c>
      <c r="B37" s="98">
        <v>15.303100000000001</v>
      </c>
      <c r="C37" s="98">
        <v>1290374.1869959179</v>
      </c>
      <c r="D37" s="98">
        <v>441.84489000000002</v>
      </c>
      <c r="E37" s="98">
        <v>325945.736115554</v>
      </c>
      <c r="F37" s="98">
        <v>0.65900000000000003</v>
      </c>
      <c r="G37" s="98">
        <v>22.29</v>
      </c>
      <c r="H37" s="98">
        <v>7007.26</v>
      </c>
      <c r="I37" s="98">
        <v>103462.71</v>
      </c>
      <c r="J37" s="98">
        <v>132.79</v>
      </c>
      <c r="K37" s="98">
        <v>29118.54</v>
      </c>
      <c r="L37" s="98">
        <v>209.22000000000003</v>
      </c>
      <c r="M37" s="98">
        <v>11848.04</v>
      </c>
      <c r="N37" s="98">
        <v>20.239999999999998</v>
      </c>
      <c r="O37" s="98">
        <v>5543.76</v>
      </c>
      <c r="P37" s="98">
        <v>121.77</v>
      </c>
      <c r="Q37" s="98">
        <v>247.16</v>
      </c>
      <c r="R37" s="98">
        <v>19.97</v>
      </c>
      <c r="S37" s="98">
        <v>0.04</v>
      </c>
      <c r="T37" s="98">
        <v>91.466560000000001</v>
      </c>
      <c r="U37" s="98">
        <v>6737.8562070999997</v>
      </c>
      <c r="V37" s="49">
        <v>22.03</v>
      </c>
      <c r="W37" s="62">
        <v>31578.03</v>
      </c>
      <c r="X37" s="89">
        <v>27.569410000000001</v>
      </c>
      <c r="Y37" s="89">
        <v>1794.7989302000001</v>
      </c>
      <c r="Z37" s="89">
        <v>45.389859999999999</v>
      </c>
      <c r="AA37" s="89">
        <v>3228.2915293999999</v>
      </c>
      <c r="AB37" s="89">
        <v>19.964480000000002</v>
      </c>
      <c r="AC37" s="89">
        <v>758.71257029999992</v>
      </c>
      <c r="AD37" s="89">
        <v>8.0956500000000009</v>
      </c>
      <c r="AE37" s="89">
        <v>473.39259019999997</v>
      </c>
      <c r="AF37" s="89">
        <v>8.8488900000000008</v>
      </c>
      <c r="AG37" s="89">
        <v>25.693893900000003</v>
      </c>
      <c r="AH37" s="89">
        <v>1.4581099999999998</v>
      </c>
      <c r="AI37" s="89">
        <v>80.859464300000013</v>
      </c>
      <c r="AJ37" s="89">
        <v>81.45</v>
      </c>
      <c r="AK37" s="89">
        <v>3852.92</v>
      </c>
      <c r="AL37" s="89">
        <v>26.11</v>
      </c>
      <c r="AM37" s="89">
        <v>717.98</v>
      </c>
      <c r="AN37" s="66">
        <v>7.7899999999999997E-2</v>
      </c>
      <c r="AO37" s="62">
        <v>939017.28099999996</v>
      </c>
      <c r="AP37" s="66">
        <v>0.27347500000000002</v>
      </c>
      <c r="AQ37" s="49">
        <v>2698335.1500000004</v>
      </c>
      <c r="AR37" s="66">
        <v>6.4099999999999999E-3</v>
      </c>
      <c r="AS37" s="49">
        <v>64165</v>
      </c>
    </row>
    <row r="38" spans="1:45" x14ac:dyDescent="0.25">
      <c r="A38" s="100">
        <v>46053</v>
      </c>
      <c r="B38" s="98">
        <v>12.97584</v>
      </c>
      <c r="C38" s="98">
        <v>457369.31413233106</v>
      </c>
      <c r="D38" s="98">
        <v>323.84273999999999</v>
      </c>
      <c r="E38" s="98">
        <v>167054.630566921</v>
      </c>
      <c r="F38" s="98">
        <v>0.66900000000000004</v>
      </c>
      <c r="G38" s="98">
        <v>22.810000000000002</v>
      </c>
      <c r="H38" s="98">
        <v>7262.23</v>
      </c>
      <c r="I38" s="98">
        <v>107882.83</v>
      </c>
      <c r="J38" s="98">
        <v>130.37</v>
      </c>
      <c r="K38" s="98">
        <v>27952.22</v>
      </c>
      <c r="L38" s="98">
        <v>140.29</v>
      </c>
      <c r="M38" s="98">
        <v>8578.02</v>
      </c>
      <c r="N38" s="98">
        <v>23.39</v>
      </c>
      <c r="O38" s="98">
        <v>5802.42</v>
      </c>
      <c r="P38" s="98">
        <v>127.02</v>
      </c>
      <c r="Q38" s="98">
        <v>253.08</v>
      </c>
      <c r="R38" s="98">
        <v>21.94</v>
      </c>
      <c r="S38" s="98">
        <v>0.04</v>
      </c>
      <c r="T38" s="98">
        <v>92.261179999999996</v>
      </c>
      <c r="U38" s="98">
        <v>6429.8919698999998</v>
      </c>
      <c r="V38" s="49">
        <v>18.59</v>
      </c>
      <c r="W38" s="62">
        <v>28207.58</v>
      </c>
      <c r="X38" s="89">
        <v>26.320610000000002</v>
      </c>
      <c r="Y38" s="89">
        <v>1402.5609050999999</v>
      </c>
      <c r="Z38" s="89">
        <v>34.320639999999997</v>
      </c>
      <c r="AA38" s="89">
        <v>2287.9310995999999</v>
      </c>
      <c r="AB38" s="89">
        <v>18.895620000000001</v>
      </c>
      <c r="AC38" s="89">
        <v>664.21744489999992</v>
      </c>
      <c r="AD38" s="89">
        <v>6.5056599999999998</v>
      </c>
      <c r="AE38" s="89">
        <v>375.14595810000003</v>
      </c>
      <c r="AF38" s="89">
        <v>8.7539499999999997</v>
      </c>
      <c r="AG38" s="89">
        <v>25.6493827</v>
      </c>
      <c r="AH38" s="89">
        <v>1.4946299999999999</v>
      </c>
      <c r="AI38" s="89">
        <v>84.430651600000004</v>
      </c>
      <c r="AJ38" s="89">
        <v>93.02</v>
      </c>
      <c r="AK38" s="89">
        <v>4543.57</v>
      </c>
      <c r="AL38" s="89">
        <v>26.43</v>
      </c>
      <c r="AM38" s="89">
        <v>737.84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x14ac:dyDescent="0.25">
      <c r="A39" s="81" t="s">
        <v>357</v>
      </c>
      <c r="B39" s="99">
        <f>SUM(B8:B38)</f>
        <v>316.99303000000015</v>
      </c>
      <c r="C39" s="99">
        <f t="shared" ref="C39:AS39" si="0">SUM(C8:C38)</f>
        <v>19176703.794270083</v>
      </c>
      <c r="D39" s="99">
        <f t="shared" si="0"/>
        <v>8724.2035799999994</v>
      </c>
      <c r="E39" s="99">
        <f t="shared" si="0"/>
        <v>4329421.0479872124</v>
      </c>
      <c r="F39" s="99">
        <f t="shared" si="0"/>
        <v>18.108999999999998</v>
      </c>
      <c r="G39" s="99">
        <f t="shared" si="0"/>
        <v>661.67000000000007</v>
      </c>
      <c r="H39" s="99">
        <f t="shared" si="0"/>
        <v>217034.44999999998</v>
      </c>
      <c r="I39" s="99">
        <f t="shared" si="0"/>
        <v>2833481.2600000007</v>
      </c>
      <c r="J39" s="99">
        <f t="shared" si="0"/>
        <v>3740.3300000000004</v>
      </c>
      <c r="K39" s="99">
        <f t="shared" si="0"/>
        <v>672989.44000000018</v>
      </c>
      <c r="L39" s="99">
        <f t="shared" si="0"/>
        <v>3865.4400000000005</v>
      </c>
      <c r="M39" s="99">
        <f t="shared" si="0"/>
        <v>242774.97</v>
      </c>
      <c r="N39" s="99">
        <f t="shared" si="0"/>
        <v>1865.6400000000006</v>
      </c>
      <c r="O39" s="99">
        <f t="shared" si="0"/>
        <v>239513.52</v>
      </c>
      <c r="P39" s="99">
        <f t="shared" si="0"/>
        <v>3734.1</v>
      </c>
      <c r="Q39" s="99">
        <f t="shared" si="0"/>
        <v>7232.1899999999987</v>
      </c>
      <c r="R39" s="99">
        <f t="shared" si="0"/>
        <v>657.79000000000019</v>
      </c>
      <c r="S39" s="99">
        <f t="shared" si="0"/>
        <v>1.2400000000000004</v>
      </c>
      <c r="T39" s="99">
        <f t="shared" si="0"/>
        <v>2640.1868899999999</v>
      </c>
      <c r="U39" s="99">
        <f t="shared" si="0"/>
        <v>133744.19790679999</v>
      </c>
      <c r="V39" s="99">
        <f t="shared" si="0"/>
        <v>458.71</v>
      </c>
      <c r="W39" s="99">
        <f t="shared" si="0"/>
        <v>601415.35</v>
      </c>
      <c r="X39" s="99">
        <f t="shared" si="0"/>
        <v>975.69483999999989</v>
      </c>
      <c r="Y39" s="99">
        <f t="shared" si="0"/>
        <v>52560.307069000002</v>
      </c>
      <c r="Z39" s="99">
        <f t="shared" si="0"/>
        <v>1453.75729</v>
      </c>
      <c r="AA39" s="99">
        <f t="shared" si="0"/>
        <v>91252.550639599998</v>
      </c>
      <c r="AB39" s="99">
        <f t="shared" si="0"/>
        <v>665.86540000000002</v>
      </c>
      <c r="AC39" s="99">
        <f t="shared" si="0"/>
        <v>21559.5020109</v>
      </c>
      <c r="AD39" s="99">
        <f t="shared" si="0"/>
        <v>246.05482999999995</v>
      </c>
      <c r="AE39" s="99">
        <f t="shared" si="0"/>
        <v>11512.821199099997</v>
      </c>
      <c r="AF39" s="99">
        <f t="shared" si="0"/>
        <v>231.50842000000003</v>
      </c>
      <c r="AG39" s="99">
        <f t="shared" si="0"/>
        <v>941.19844840000007</v>
      </c>
      <c r="AH39" s="99">
        <f t="shared" si="0"/>
        <v>42.323579999999986</v>
      </c>
      <c r="AI39" s="99">
        <f t="shared" si="0"/>
        <v>2325.8289377999999</v>
      </c>
      <c r="AJ39" s="99">
        <f t="shared" si="0"/>
        <v>2615.9500000000003</v>
      </c>
      <c r="AK39" s="99">
        <f t="shared" si="0"/>
        <v>120656.91</v>
      </c>
      <c r="AL39" s="99">
        <f t="shared" si="0"/>
        <v>956.66999999999985</v>
      </c>
      <c r="AM39" s="99">
        <f t="shared" si="0"/>
        <v>24737.440000000002</v>
      </c>
      <c r="AN39" s="99">
        <f t="shared" si="0"/>
        <v>1.60487</v>
      </c>
      <c r="AO39" s="99">
        <f t="shared" si="0"/>
        <v>18689842.619944394</v>
      </c>
      <c r="AP39" s="99">
        <f t="shared" si="0"/>
        <v>2.6383999999999994</v>
      </c>
      <c r="AQ39" s="99">
        <f t="shared" si="0"/>
        <v>12450917.02</v>
      </c>
      <c r="AR39" s="99">
        <f t="shared" si="0"/>
        <v>0.10465000000000001</v>
      </c>
      <c r="AS39" s="99">
        <f t="shared" si="0"/>
        <v>994966.5</v>
      </c>
    </row>
    <row r="40" spans="1:45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58"/>
      <c r="W40" s="64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68"/>
      <c r="AO40" s="64"/>
      <c r="AP40" s="68"/>
      <c r="AQ40" s="58"/>
      <c r="AR40" s="68"/>
      <c r="AS40" s="58"/>
    </row>
    <row r="41" spans="1:45" x14ac:dyDescent="0.25">
      <c r="A41" s="102" t="s">
        <v>19</v>
      </c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S46"/>
  <sheetViews>
    <sheetView tabSelected="1" zoomScale="104" workbookViewId="0">
      <pane xSplit="1" ySplit="7" topLeftCell="B23" activePane="bottomRight" state="frozen"/>
      <selection pane="topRight" activeCell="B1" sqref="B1"/>
      <selection pane="bottomLeft" activeCell="A8" sqref="A8"/>
      <selection pane="bottomRight" activeCell="X33" sqref="X33:AI33"/>
    </sheetView>
  </sheetViews>
  <sheetFormatPr defaultColWidth="8.85546875" defaultRowHeight="15" x14ac:dyDescent="0.25"/>
  <cols>
    <col min="1" max="1" width="20.140625" bestFit="1" customWidth="1"/>
    <col min="3" max="3" width="13.710937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0" max="40" width="10.5703125" customWidth="1"/>
    <col min="41" max="41" width="11.42578125" bestFit="1" customWidth="1"/>
    <col min="43" max="43" width="11.42578125" bestFit="1" customWidth="1"/>
    <col min="45" max="45" width="10.28515625" bestFit="1" customWidth="1"/>
  </cols>
  <sheetData>
    <row r="1" spans="1:45" x14ac:dyDescent="0.25">
      <c r="A1" s="155" t="s">
        <v>16</v>
      </c>
      <c r="B1" s="130" t="s">
        <v>390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5"/>
      <c r="B4" s="145" t="s">
        <v>0</v>
      </c>
      <c r="C4" s="145"/>
      <c r="D4" s="145"/>
      <c r="E4" s="145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5" t="s">
        <v>206</v>
      </c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0" t="s">
        <v>37</v>
      </c>
      <c r="Q5" s="156"/>
      <c r="R5" s="156"/>
      <c r="S5" s="151"/>
      <c r="T5" s="150" t="s">
        <v>45</v>
      </c>
      <c r="U5" s="151"/>
      <c r="V5" s="146" t="s">
        <v>9</v>
      </c>
      <c r="W5" s="147"/>
      <c r="X5" s="135" t="s">
        <v>309</v>
      </c>
      <c r="Y5" s="154"/>
      <c r="Z5" s="154"/>
      <c r="AA5" s="136"/>
      <c r="AB5" s="135" t="s">
        <v>310</v>
      </c>
      <c r="AC5" s="154"/>
      <c r="AD5" s="154"/>
      <c r="AE5" s="136"/>
      <c r="AF5" s="135" t="s">
        <v>311</v>
      </c>
      <c r="AG5" s="154"/>
      <c r="AH5" s="154"/>
      <c r="AI5" s="136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2"/>
      <c r="Q6" s="157"/>
      <c r="R6" s="157"/>
      <c r="S6" s="153"/>
      <c r="T6" s="152"/>
      <c r="U6" s="153"/>
      <c r="V6" s="148"/>
      <c r="W6" s="149"/>
      <c r="X6" s="144" t="s">
        <v>312</v>
      </c>
      <c r="Y6" s="144"/>
      <c r="Z6" s="135" t="s">
        <v>313</v>
      </c>
      <c r="AA6" s="136"/>
      <c r="AB6" s="144" t="s">
        <v>312</v>
      </c>
      <c r="AC6" s="144"/>
      <c r="AD6" s="135" t="s">
        <v>313</v>
      </c>
      <c r="AE6" s="136"/>
      <c r="AF6" s="144" t="s">
        <v>312</v>
      </c>
      <c r="AG6" s="144"/>
      <c r="AH6" s="135" t="s">
        <v>313</v>
      </c>
      <c r="AI6" s="136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124" t="s">
        <v>12</v>
      </c>
      <c r="C7" s="124" t="s">
        <v>13</v>
      </c>
      <c r="D7" s="124" t="s">
        <v>12</v>
      </c>
      <c r="E7" s="124" t="s">
        <v>13</v>
      </c>
      <c r="F7" s="124" t="s">
        <v>12</v>
      </c>
      <c r="G7" s="124" t="s">
        <v>13</v>
      </c>
      <c r="H7" s="124" t="s">
        <v>12</v>
      </c>
      <c r="I7" s="124" t="s">
        <v>13</v>
      </c>
      <c r="J7" s="124" t="s">
        <v>12</v>
      </c>
      <c r="K7" s="124" t="s">
        <v>13</v>
      </c>
      <c r="L7" s="124" t="s">
        <v>12</v>
      </c>
      <c r="M7" s="124" t="s">
        <v>13</v>
      </c>
      <c r="N7" s="124" t="s">
        <v>12</v>
      </c>
      <c r="O7" s="124" t="s">
        <v>13</v>
      </c>
      <c r="P7" s="123" t="s">
        <v>12</v>
      </c>
      <c r="Q7" s="123" t="s">
        <v>13</v>
      </c>
      <c r="R7" s="124" t="s">
        <v>381</v>
      </c>
      <c r="S7" s="124" t="s">
        <v>382</v>
      </c>
      <c r="T7" s="123" t="s">
        <v>12</v>
      </c>
      <c r="U7" s="123" t="s">
        <v>13</v>
      </c>
      <c r="V7" s="124" t="s">
        <v>12</v>
      </c>
      <c r="W7" s="124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5" t="s">
        <v>12</v>
      </c>
      <c r="AI7" s="125" t="s">
        <v>13</v>
      </c>
      <c r="AJ7" s="124" t="s">
        <v>12</v>
      </c>
      <c r="AK7" s="124" t="s">
        <v>13</v>
      </c>
      <c r="AL7" s="124" t="s">
        <v>12</v>
      </c>
      <c r="AM7" s="124" t="s">
        <v>13</v>
      </c>
      <c r="AN7" s="125" t="s">
        <v>12</v>
      </c>
      <c r="AO7" s="125" t="s">
        <v>13</v>
      </c>
      <c r="AP7" s="124" t="s">
        <v>12</v>
      </c>
      <c r="AQ7" s="124" t="s">
        <v>13</v>
      </c>
      <c r="AR7" s="124" t="s">
        <v>12</v>
      </c>
      <c r="AS7" s="124" t="s">
        <v>13</v>
      </c>
    </row>
    <row r="8" spans="1:45" x14ac:dyDescent="0.25">
      <c r="A8" s="100">
        <v>46054</v>
      </c>
      <c r="B8" s="98">
        <v>2.1690499999999999</v>
      </c>
      <c r="C8" s="98">
        <v>37898.081078825002</v>
      </c>
      <c r="D8" s="98">
        <v>196.59791000000001</v>
      </c>
      <c r="E8" s="98">
        <v>34801.223443467999</v>
      </c>
      <c r="F8" s="98">
        <v>0.40600000000000003</v>
      </c>
      <c r="G8" s="98">
        <v>17.04</v>
      </c>
      <c r="H8" s="98">
        <v>7425.56</v>
      </c>
      <c r="I8" s="98">
        <v>100563.68</v>
      </c>
      <c r="J8" s="98">
        <v>120.6</v>
      </c>
      <c r="K8" s="98">
        <v>20284.740000000002</v>
      </c>
      <c r="L8" s="98">
        <v>8.51</v>
      </c>
      <c r="M8" s="98">
        <v>1493.44</v>
      </c>
      <c r="N8" s="98">
        <v>29.61</v>
      </c>
      <c r="O8" s="98">
        <v>3204.73</v>
      </c>
      <c r="P8" s="98">
        <v>128.69999999999999</v>
      </c>
      <c r="Q8" s="98">
        <v>252.73</v>
      </c>
      <c r="R8" s="98">
        <v>23.15</v>
      </c>
      <c r="S8" s="98">
        <v>0.04</v>
      </c>
      <c r="T8" s="98">
        <v>85.36</v>
      </c>
      <c r="U8" s="98">
        <v>5600.31</v>
      </c>
      <c r="V8" s="49" t="s">
        <v>43</v>
      </c>
      <c r="W8" s="62" t="s">
        <v>43</v>
      </c>
      <c r="X8" s="89">
        <v>26.52666</v>
      </c>
      <c r="Y8" s="89">
        <v>1359.6544171</v>
      </c>
      <c r="Z8" s="89">
        <v>36.9572</v>
      </c>
      <c r="AA8" s="89">
        <v>2113.7460589000002</v>
      </c>
      <c r="AB8" s="89">
        <v>17.911659999999998</v>
      </c>
      <c r="AC8" s="89">
        <v>608.24599719999992</v>
      </c>
      <c r="AD8" s="89">
        <v>6.5036899999999997</v>
      </c>
      <c r="AE8" s="89">
        <v>269.35495510000004</v>
      </c>
      <c r="AF8" s="89">
        <v>7.2200199999999999</v>
      </c>
      <c r="AG8" s="89">
        <v>23.7779162</v>
      </c>
      <c r="AH8" s="89">
        <v>0.87431999999999999</v>
      </c>
      <c r="AI8" s="89">
        <v>42.936818799999998</v>
      </c>
      <c r="AJ8" s="89">
        <v>90.33</v>
      </c>
      <c r="AK8" s="89">
        <v>4198.26</v>
      </c>
      <c r="AL8" s="89">
        <v>25.62</v>
      </c>
      <c r="AM8" s="89">
        <v>703.56</v>
      </c>
      <c r="AN8" s="66" t="s">
        <v>43</v>
      </c>
      <c r="AO8" s="62" t="s">
        <v>43</v>
      </c>
      <c r="AP8" s="66" t="s">
        <v>43</v>
      </c>
      <c r="AQ8" s="49" t="s">
        <v>43</v>
      </c>
      <c r="AR8" s="66" t="s">
        <v>43</v>
      </c>
      <c r="AS8" s="49" t="s">
        <v>43</v>
      </c>
    </row>
    <row r="9" spans="1:45" x14ac:dyDescent="0.25">
      <c r="A9" s="100">
        <v>46055</v>
      </c>
      <c r="B9" s="98">
        <v>14.251620000000001</v>
      </c>
      <c r="C9" s="98">
        <v>1103849.080348376</v>
      </c>
      <c r="D9" s="98">
        <v>412.0772</v>
      </c>
      <c r="E9" s="98">
        <v>232650.33200864401</v>
      </c>
      <c r="F9" s="98">
        <v>0.46100000000000002</v>
      </c>
      <c r="G9" s="98">
        <v>20.259999999999998</v>
      </c>
      <c r="H9" s="98">
        <v>7718.95</v>
      </c>
      <c r="I9" s="98">
        <v>125303.02</v>
      </c>
      <c r="J9" s="98">
        <v>146.84</v>
      </c>
      <c r="K9" s="98">
        <v>30363.52</v>
      </c>
      <c r="L9" s="98">
        <v>116.11000000000001</v>
      </c>
      <c r="M9" s="98">
        <v>9307.2999999999993</v>
      </c>
      <c r="N9" s="98">
        <v>111.16</v>
      </c>
      <c r="O9" s="98">
        <v>10654.99</v>
      </c>
      <c r="P9" s="98">
        <v>115.55</v>
      </c>
      <c r="Q9" s="98">
        <v>231.41</v>
      </c>
      <c r="R9" s="98">
        <v>20.69</v>
      </c>
      <c r="S9" s="98">
        <v>0.04</v>
      </c>
      <c r="T9" s="98">
        <v>106.75</v>
      </c>
      <c r="U9" s="98">
        <v>6811.35</v>
      </c>
      <c r="V9" s="49">
        <v>17.989999999999998</v>
      </c>
      <c r="W9" s="62">
        <v>24408.44</v>
      </c>
      <c r="X9" s="89">
        <v>46.229960000000005</v>
      </c>
      <c r="Y9" s="89">
        <v>2878.1338237</v>
      </c>
      <c r="Z9" s="89">
        <v>74.469809999999995</v>
      </c>
      <c r="AA9" s="89">
        <v>5178.5878597000001</v>
      </c>
      <c r="AB9" s="89">
        <v>28.950130000000001</v>
      </c>
      <c r="AC9" s="89">
        <v>1093.8509233</v>
      </c>
      <c r="AD9" s="89">
        <v>12.05742</v>
      </c>
      <c r="AE9" s="89">
        <v>662.16770580000002</v>
      </c>
      <c r="AF9" s="89">
        <v>5.46204</v>
      </c>
      <c r="AG9" s="89">
        <v>32.582326800000004</v>
      </c>
      <c r="AH9" s="89">
        <v>1.27416</v>
      </c>
      <c r="AI9" s="89">
        <v>84.08233580000001</v>
      </c>
      <c r="AJ9" s="89">
        <v>99.79</v>
      </c>
      <c r="AK9" s="89">
        <v>5111.46</v>
      </c>
      <c r="AL9" s="89">
        <v>32.78</v>
      </c>
      <c r="AM9" s="89">
        <v>953.55</v>
      </c>
      <c r="AN9" s="66">
        <v>8.2100000000000006E-2</v>
      </c>
      <c r="AO9" s="62">
        <v>942771.05091500003</v>
      </c>
      <c r="AP9" s="66">
        <v>0.13897499999999999</v>
      </c>
      <c r="AQ9" s="49">
        <v>670293.86</v>
      </c>
      <c r="AR9" s="66">
        <v>7.8200000000000006E-3</v>
      </c>
      <c r="AS9" s="49">
        <v>60390</v>
      </c>
    </row>
    <row r="10" spans="1:45" x14ac:dyDescent="0.25">
      <c r="A10" s="100">
        <v>46056</v>
      </c>
      <c r="B10" s="98">
        <v>13.34943</v>
      </c>
      <c r="C10" s="98">
        <v>921634.34829093108</v>
      </c>
      <c r="D10" s="98">
        <v>319.07932</v>
      </c>
      <c r="E10" s="98">
        <v>181466.575728697</v>
      </c>
      <c r="F10" s="98">
        <v>0.43</v>
      </c>
      <c r="G10" s="98">
        <v>19.119999999999997</v>
      </c>
      <c r="H10" s="98">
        <v>7416.56</v>
      </c>
      <c r="I10" s="98">
        <v>113333.7</v>
      </c>
      <c r="J10" s="98">
        <v>135.58000000000001</v>
      </c>
      <c r="K10" s="98">
        <v>28030.51</v>
      </c>
      <c r="L10" s="98">
        <v>97.240000000000009</v>
      </c>
      <c r="M10" s="98">
        <v>13344.96</v>
      </c>
      <c r="N10" s="98">
        <v>202.45</v>
      </c>
      <c r="O10" s="98">
        <v>16095.04</v>
      </c>
      <c r="P10" s="98">
        <v>116.26</v>
      </c>
      <c r="Q10" s="98">
        <v>233.14</v>
      </c>
      <c r="R10" s="98">
        <v>19.32</v>
      </c>
      <c r="S10" s="98">
        <v>0.04</v>
      </c>
      <c r="T10" s="98">
        <v>106.67</v>
      </c>
      <c r="U10" s="98">
        <v>6572.1</v>
      </c>
      <c r="V10" s="49">
        <v>20.62</v>
      </c>
      <c r="W10" s="62">
        <v>29526.13</v>
      </c>
      <c r="X10" s="89">
        <v>27.99212</v>
      </c>
      <c r="Y10" s="89">
        <v>1895.8752016000001</v>
      </c>
      <c r="Z10" s="89">
        <v>48.468290000000003</v>
      </c>
      <c r="AA10" s="89">
        <v>3523.2755778999999</v>
      </c>
      <c r="AB10" s="89">
        <v>21.823840000000001</v>
      </c>
      <c r="AC10" s="89">
        <v>778.07974730000001</v>
      </c>
      <c r="AD10" s="89">
        <v>9.4682399999999998</v>
      </c>
      <c r="AE10" s="89">
        <v>459.56629230000004</v>
      </c>
      <c r="AF10" s="89">
        <v>8.9998699999999996</v>
      </c>
      <c r="AG10" s="89">
        <v>32.236882000000001</v>
      </c>
      <c r="AH10" s="89">
        <v>1.17367</v>
      </c>
      <c r="AI10" s="89">
        <v>74.099509000000012</v>
      </c>
      <c r="AJ10" s="89">
        <v>95.29</v>
      </c>
      <c r="AK10" s="89">
        <v>4800.21</v>
      </c>
      <c r="AL10" s="89">
        <v>28.94</v>
      </c>
      <c r="AM10" s="89">
        <v>844.17</v>
      </c>
      <c r="AN10" s="66">
        <v>9.8989999999999995E-2</v>
      </c>
      <c r="AO10" s="62">
        <v>928973.44945269998</v>
      </c>
      <c r="AP10" s="66">
        <v>0.13997999999999999</v>
      </c>
      <c r="AQ10" s="49">
        <v>615088.31999999995</v>
      </c>
      <c r="AR10" s="66">
        <v>1.0120000000000001E-2</v>
      </c>
      <c r="AS10" s="49">
        <v>100440</v>
      </c>
    </row>
    <row r="11" spans="1:45" x14ac:dyDescent="0.25">
      <c r="A11" s="100">
        <v>46057</v>
      </c>
      <c r="B11" s="98">
        <v>13.14274</v>
      </c>
      <c r="C11" s="98">
        <v>949533.95267222309</v>
      </c>
      <c r="D11" s="98">
        <v>310.01359000000002</v>
      </c>
      <c r="E11" s="98">
        <v>183154.96642724398</v>
      </c>
      <c r="F11" s="98">
        <v>0.46</v>
      </c>
      <c r="G11" s="98">
        <v>20.45</v>
      </c>
      <c r="H11" s="98">
        <v>7448.69</v>
      </c>
      <c r="I11" s="98">
        <v>113302.09</v>
      </c>
      <c r="J11" s="98">
        <v>140.49</v>
      </c>
      <c r="K11" s="98">
        <v>28204.98</v>
      </c>
      <c r="L11" s="98">
        <v>84.16</v>
      </c>
      <c r="M11" s="98">
        <v>5956.98</v>
      </c>
      <c r="N11" s="98">
        <v>86.98</v>
      </c>
      <c r="O11" s="98">
        <v>10564.43</v>
      </c>
      <c r="P11" s="98">
        <v>119.56</v>
      </c>
      <c r="Q11" s="98">
        <v>237.9</v>
      </c>
      <c r="R11" s="98">
        <v>20.41</v>
      </c>
      <c r="S11" s="98">
        <v>0.02</v>
      </c>
      <c r="T11" s="98">
        <v>104.17</v>
      </c>
      <c r="U11" s="98">
        <v>6481.29</v>
      </c>
      <c r="V11" s="49">
        <v>18.899999999999999</v>
      </c>
      <c r="W11" s="62">
        <v>27399.79</v>
      </c>
      <c r="X11" s="89">
        <v>27.532810000000001</v>
      </c>
      <c r="Y11" s="89">
        <v>1787.9899560000001</v>
      </c>
      <c r="Z11" s="89">
        <v>48.683660000000003</v>
      </c>
      <c r="AA11" s="89">
        <v>3831.3933198999994</v>
      </c>
      <c r="AB11" s="89">
        <v>21.752930000000003</v>
      </c>
      <c r="AC11" s="89">
        <v>772.59102680000001</v>
      </c>
      <c r="AD11" s="89">
        <v>8.7712299999999992</v>
      </c>
      <c r="AE11" s="89">
        <v>435.44205169999998</v>
      </c>
      <c r="AF11" s="89">
        <v>8.9727799999999984</v>
      </c>
      <c r="AG11" s="89">
        <v>29.4997316</v>
      </c>
      <c r="AH11" s="89">
        <v>1.59307</v>
      </c>
      <c r="AI11" s="89">
        <v>103.04523630000001</v>
      </c>
      <c r="AJ11" s="89">
        <v>93.88</v>
      </c>
      <c r="AK11" s="89">
        <v>4674.05</v>
      </c>
      <c r="AL11" s="89">
        <v>29.54</v>
      </c>
      <c r="AM11" s="89">
        <v>865.72</v>
      </c>
      <c r="AN11" s="66">
        <v>8.5559999999999997E-2</v>
      </c>
      <c r="AO11" s="62">
        <v>897184.99690799997</v>
      </c>
      <c r="AP11" s="66">
        <v>0.15318999999999999</v>
      </c>
      <c r="AQ11" s="49">
        <v>619581.21000000008</v>
      </c>
      <c r="AR11" s="66">
        <v>9.4900000000000002E-3</v>
      </c>
      <c r="AS11" s="49">
        <v>63510</v>
      </c>
    </row>
    <row r="12" spans="1:45" x14ac:dyDescent="0.25">
      <c r="A12" s="100">
        <v>46058</v>
      </c>
      <c r="B12" s="98">
        <v>12.849069999999999</v>
      </c>
      <c r="C12" s="98">
        <v>959745.99124501215</v>
      </c>
      <c r="D12" s="98">
        <v>348.19353000000001</v>
      </c>
      <c r="E12" s="98">
        <v>181976.275746842</v>
      </c>
      <c r="F12" s="98">
        <v>0.46</v>
      </c>
      <c r="G12" s="98">
        <v>19.87</v>
      </c>
      <c r="H12" s="98">
        <v>7416.04</v>
      </c>
      <c r="I12" s="98">
        <v>108594.54</v>
      </c>
      <c r="J12" s="98">
        <v>133.12</v>
      </c>
      <c r="K12" s="98">
        <v>26465.759999999998</v>
      </c>
      <c r="L12" s="98">
        <v>121.78</v>
      </c>
      <c r="M12" s="98">
        <v>7021.58</v>
      </c>
      <c r="N12" s="98">
        <v>327.52</v>
      </c>
      <c r="O12" s="98">
        <v>37970.14</v>
      </c>
      <c r="P12" s="98">
        <v>124.86</v>
      </c>
      <c r="Q12" s="98">
        <v>248.06</v>
      </c>
      <c r="R12" s="98">
        <v>21.57</v>
      </c>
      <c r="S12" s="98">
        <v>0.03</v>
      </c>
      <c r="T12" s="98">
        <v>102.63</v>
      </c>
      <c r="U12" s="98">
        <v>5707.35</v>
      </c>
      <c r="V12" s="49">
        <v>19.34</v>
      </c>
      <c r="W12" s="62">
        <v>26238.32</v>
      </c>
      <c r="X12" s="89">
        <v>29.422789999999999</v>
      </c>
      <c r="Y12" s="89">
        <v>1898.1911843000003</v>
      </c>
      <c r="Z12" s="89">
        <v>47.209620000000001</v>
      </c>
      <c r="AA12" s="89">
        <v>3386.2736307999999</v>
      </c>
      <c r="AB12" s="89">
        <v>21.790350000000004</v>
      </c>
      <c r="AC12" s="89">
        <v>736.49953059999996</v>
      </c>
      <c r="AD12" s="89">
        <v>8.3335799999999995</v>
      </c>
      <c r="AE12" s="89">
        <v>419.01331249999998</v>
      </c>
      <c r="AF12" s="89">
        <v>8.8563400000000012</v>
      </c>
      <c r="AG12" s="89">
        <v>32.393799000000001</v>
      </c>
      <c r="AH12" s="89">
        <v>1.4866799999999998</v>
      </c>
      <c r="AI12" s="89">
        <v>91.580291799999998</v>
      </c>
      <c r="AJ12" s="89">
        <v>93</v>
      </c>
      <c r="AK12" s="89">
        <v>4575.2</v>
      </c>
      <c r="AL12" s="89">
        <v>28.76</v>
      </c>
      <c r="AM12" s="89">
        <v>833.78</v>
      </c>
      <c r="AN12" s="66">
        <v>8.7660000000000002E-2</v>
      </c>
      <c r="AO12" s="62">
        <v>899853.76487009996</v>
      </c>
      <c r="AP12" s="66">
        <v>0.18071999999999999</v>
      </c>
      <c r="AQ12" s="49">
        <v>644949.72000000009</v>
      </c>
      <c r="AR12" s="66">
        <v>1.06E-2</v>
      </c>
      <c r="AS12" s="49">
        <v>112710</v>
      </c>
    </row>
    <row r="13" spans="1:45" x14ac:dyDescent="0.25">
      <c r="A13" s="100">
        <v>46059</v>
      </c>
      <c r="B13" s="98">
        <v>12.77622</v>
      </c>
      <c r="C13" s="98">
        <v>1036396.4999126759</v>
      </c>
      <c r="D13" s="98">
        <v>327.24133</v>
      </c>
      <c r="E13" s="98">
        <v>188914.90585167601</v>
      </c>
      <c r="F13" s="98">
        <v>0.46900000000000003</v>
      </c>
      <c r="G13" s="98">
        <v>19.959999999999997</v>
      </c>
      <c r="H13" s="98">
        <v>7324.56</v>
      </c>
      <c r="I13" s="98">
        <v>99784.03</v>
      </c>
      <c r="J13" s="98">
        <v>128.28</v>
      </c>
      <c r="K13" s="98">
        <v>24709.97</v>
      </c>
      <c r="L13" s="98">
        <v>148.66</v>
      </c>
      <c r="M13" s="98">
        <v>9141.869999999999</v>
      </c>
      <c r="N13" s="98">
        <v>31.76</v>
      </c>
      <c r="O13" s="98">
        <v>6680.99</v>
      </c>
      <c r="P13" s="98">
        <v>129.75</v>
      </c>
      <c r="Q13" s="98">
        <v>253.57</v>
      </c>
      <c r="R13" s="98">
        <v>23.19</v>
      </c>
      <c r="S13" s="98">
        <v>0.04</v>
      </c>
      <c r="T13" s="98">
        <v>96.26</v>
      </c>
      <c r="U13" s="98">
        <v>5236.3100000000004</v>
      </c>
      <c r="V13" s="49">
        <v>18.89</v>
      </c>
      <c r="W13" s="62">
        <v>27218.43</v>
      </c>
      <c r="X13" s="89">
        <v>29.468119999999999</v>
      </c>
      <c r="Y13" s="89">
        <v>1816.2105947</v>
      </c>
      <c r="Z13" s="89">
        <v>46.354579999999999</v>
      </c>
      <c r="AA13" s="89">
        <v>3136.0685480000002</v>
      </c>
      <c r="AB13" s="89">
        <v>21.678360000000001</v>
      </c>
      <c r="AC13" s="89">
        <v>717.34299390000001</v>
      </c>
      <c r="AD13" s="89">
        <v>8.1984399999999997</v>
      </c>
      <c r="AE13" s="89">
        <v>403.82186400000001</v>
      </c>
      <c r="AF13" s="89">
        <v>9.0726999999999993</v>
      </c>
      <c r="AG13" s="89">
        <v>32.304317999999995</v>
      </c>
      <c r="AH13" s="89">
        <v>1.43831</v>
      </c>
      <c r="AI13" s="89">
        <v>89.998048100000005</v>
      </c>
      <c r="AJ13" s="89">
        <v>92.23</v>
      </c>
      <c r="AK13" s="89">
        <v>4454.79</v>
      </c>
      <c r="AL13" s="89">
        <v>28.66</v>
      </c>
      <c r="AM13" s="89">
        <v>816.52</v>
      </c>
      <c r="AN13" s="66">
        <v>0.10033</v>
      </c>
      <c r="AO13" s="62">
        <v>892765.47112659994</v>
      </c>
      <c r="AP13" s="66">
        <v>0.14928</v>
      </c>
      <c r="AQ13" s="49">
        <v>647090.48</v>
      </c>
      <c r="AR13" s="66">
        <v>1.0699999999999999E-2</v>
      </c>
      <c r="AS13" s="49">
        <v>85320</v>
      </c>
    </row>
    <row r="14" spans="1:45" x14ac:dyDescent="0.25">
      <c r="A14" s="100">
        <v>46060</v>
      </c>
      <c r="B14" s="98">
        <v>10.31479</v>
      </c>
      <c r="C14" s="98">
        <v>261790.40060178598</v>
      </c>
      <c r="D14" s="98">
        <v>341.07961999999998</v>
      </c>
      <c r="E14" s="98">
        <v>119659.097332501</v>
      </c>
      <c r="F14" s="98">
        <v>0.51800000000000002</v>
      </c>
      <c r="G14" s="98">
        <v>22.63</v>
      </c>
      <c r="H14" s="98">
        <v>7508.6</v>
      </c>
      <c r="I14" s="98">
        <v>100733.21</v>
      </c>
      <c r="J14" s="98">
        <v>119.68</v>
      </c>
      <c r="K14" s="98">
        <v>22784.77</v>
      </c>
      <c r="L14" s="98">
        <v>170.8</v>
      </c>
      <c r="M14" s="98">
        <v>8091.82</v>
      </c>
      <c r="N14" s="98">
        <v>102.75</v>
      </c>
      <c r="O14" s="98">
        <v>12982.9</v>
      </c>
      <c r="P14" s="98">
        <v>133.9</v>
      </c>
      <c r="Q14" s="98">
        <v>256.7</v>
      </c>
      <c r="R14" s="98">
        <v>24.68</v>
      </c>
      <c r="S14" s="98">
        <v>0.04</v>
      </c>
      <c r="T14" s="98">
        <v>95.56</v>
      </c>
      <c r="U14" s="98">
        <v>5287.08</v>
      </c>
      <c r="V14" s="49">
        <v>17.38</v>
      </c>
      <c r="W14" s="62">
        <v>23705.42</v>
      </c>
      <c r="X14" s="89">
        <v>27.09713</v>
      </c>
      <c r="Y14" s="89">
        <v>1412.1807021</v>
      </c>
      <c r="Z14" s="89">
        <v>36.351570000000002</v>
      </c>
      <c r="AA14" s="89">
        <v>2258.2650095999998</v>
      </c>
      <c r="AB14" s="89">
        <v>19.43083</v>
      </c>
      <c r="AC14" s="89">
        <v>611.76172210000004</v>
      </c>
      <c r="AD14" s="89">
        <v>6.6339600000000001</v>
      </c>
      <c r="AE14" s="89">
        <v>291.04734020000001</v>
      </c>
      <c r="AF14" s="89">
        <v>8.9555399999999992</v>
      </c>
      <c r="AG14" s="89">
        <v>27.4871075</v>
      </c>
      <c r="AH14" s="89">
        <v>1.33779</v>
      </c>
      <c r="AI14" s="89">
        <v>83.168202499999992</v>
      </c>
      <c r="AJ14" s="89">
        <v>100.25</v>
      </c>
      <c r="AK14" s="89">
        <v>4898.8100000000004</v>
      </c>
      <c r="AL14" s="89">
        <v>30.51</v>
      </c>
      <c r="AM14" s="89">
        <v>881.72</v>
      </c>
      <c r="AN14" s="66">
        <v>1.2099999999999999E-3</v>
      </c>
      <c r="AO14" s="62">
        <v>7911.5</v>
      </c>
      <c r="AP14" s="66">
        <v>0</v>
      </c>
      <c r="AQ14" s="49">
        <v>0</v>
      </c>
      <c r="AR14" s="66">
        <v>0</v>
      </c>
      <c r="AS14" s="49">
        <v>0</v>
      </c>
    </row>
    <row r="15" spans="1:45" x14ac:dyDescent="0.25">
      <c r="A15" s="100">
        <v>46061</v>
      </c>
      <c r="B15" s="98">
        <v>1.7948</v>
      </c>
      <c r="C15" s="98">
        <v>20124.599636094001</v>
      </c>
      <c r="D15" s="98">
        <v>182.68813</v>
      </c>
      <c r="E15" s="98">
        <v>29201.401449790996</v>
      </c>
      <c r="F15" s="98">
        <v>0.58399999999999996</v>
      </c>
      <c r="G15" s="98">
        <v>24.57</v>
      </c>
      <c r="H15" s="98">
        <v>7438.41</v>
      </c>
      <c r="I15" s="98">
        <v>82029.34</v>
      </c>
      <c r="J15" s="98">
        <v>97.74</v>
      </c>
      <c r="K15" s="98">
        <v>14023.57</v>
      </c>
      <c r="L15" s="98">
        <v>5.5</v>
      </c>
      <c r="M15" s="98">
        <v>391.9</v>
      </c>
      <c r="N15" s="98">
        <v>31.63</v>
      </c>
      <c r="O15" s="98">
        <v>2791.64</v>
      </c>
      <c r="P15" s="98">
        <v>134.69</v>
      </c>
      <c r="Q15" s="98">
        <v>254.2</v>
      </c>
      <c r="R15" s="98">
        <v>25.46</v>
      </c>
      <c r="S15" s="98">
        <v>0.04</v>
      </c>
      <c r="T15" s="98">
        <v>80.25</v>
      </c>
      <c r="U15" s="98">
        <v>3793.12</v>
      </c>
      <c r="V15" s="49" t="s">
        <v>43</v>
      </c>
      <c r="W15" s="62" t="s">
        <v>43</v>
      </c>
      <c r="X15" s="89">
        <v>27.302019999999999</v>
      </c>
      <c r="Y15" s="89">
        <v>1325.5846129000001</v>
      </c>
      <c r="Z15" s="89">
        <v>35.40766</v>
      </c>
      <c r="AA15" s="89">
        <v>1697.4196917000002</v>
      </c>
      <c r="AB15" s="89">
        <v>18.36383</v>
      </c>
      <c r="AC15" s="89">
        <v>557.82478779999997</v>
      </c>
      <c r="AD15" s="89">
        <v>6.0545599999999995</v>
      </c>
      <c r="AE15" s="89">
        <v>211.8101556</v>
      </c>
      <c r="AF15" s="89">
        <v>7.4273299999999995</v>
      </c>
      <c r="AG15" s="89">
        <v>24.764429499999999</v>
      </c>
      <c r="AH15" s="89">
        <v>1.0386199999999999</v>
      </c>
      <c r="AI15" s="89">
        <v>60.861162</v>
      </c>
      <c r="AJ15" s="89">
        <v>96.66</v>
      </c>
      <c r="AK15" s="89">
        <v>4386.28</v>
      </c>
      <c r="AL15" s="89">
        <v>27.8</v>
      </c>
      <c r="AM15" s="89">
        <v>784.2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46062</v>
      </c>
      <c r="B16" s="98">
        <v>13.463150000000001</v>
      </c>
      <c r="C16" s="98">
        <v>815333.30090194498</v>
      </c>
      <c r="D16" s="98">
        <v>307.46897999999999</v>
      </c>
      <c r="E16" s="98">
        <v>186765.406432797</v>
      </c>
      <c r="F16" s="98">
        <v>0.56900000000000006</v>
      </c>
      <c r="G16" s="98">
        <v>24.220000000000002</v>
      </c>
      <c r="H16" s="98">
        <v>7487.98</v>
      </c>
      <c r="I16" s="98">
        <v>107887.66</v>
      </c>
      <c r="J16" s="98">
        <v>130.66999999999999</v>
      </c>
      <c r="K16" s="98">
        <v>25949.63</v>
      </c>
      <c r="L16" s="98">
        <v>173.26</v>
      </c>
      <c r="M16" s="98">
        <v>8998.73</v>
      </c>
      <c r="N16" s="98">
        <v>48.68</v>
      </c>
      <c r="O16" s="98">
        <v>5543.76</v>
      </c>
      <c r="P16" s="98">
        <v>119.96</v>
      </c>
      <c r="Q16" s="98">
        <v>231.46</v>
      </c>
      <c r="R16" s="98">
        <v>22.76</v>
      </c>
      <c r="S16" s="98">
        <v>0.04</v>
      </c>
      <c r="T16" s="98">
        <v>101.18</v>
      </c>
      <c r="U16" s="98">
        <v>4954.22</v>
      </c>
      <c r="V16" s="49">
        <v>18.399999999999999</v>
      </c>
      <c r="W16" s="62">
        <v>21892.13</v>
      </c>
      <c r="X16" s="89">
        <v>46.683720000000001</v>
      </c>
      <c r="Y16" s="89">
        <v>2787.2133233</v>
      </c>
      <c r="Z16" s="89">
        <v>72.879649999999998</v>
      </c>
      <c r="AA16" s="89">
        <v>5159.0602042</v>
      </c>
      <c r="AB16" s="89">
        <v>28.93486</v>
      </c>
      <c r="AC16" s="89">
        <v>974.70593480000002</v>
      </c>
      <c r="AD16" s="89">
        <v>11.654530000000001</v>
      </c>
      <c r="AE16" s="89">
        <v>548.01793680000003</v>
      </c>
      <c r="AF16" s="89">
        <v>5.8526100000000012</v>
      </c>
      <c r="AG16" s="89">
        <v>31.756824199999997</v>
      </c>
      <c r="AH16" s="89">
        <v>1.1712199999999999</v>
      </c>
      <c r="AI16" s="89">
        <v>76.304464999999979</v>
      </c>
      <c r="AJ16" s="89">
        <v>96.03</v>
      </c>
      <c r="AK16" s="89">
        <v>4695.54</v>
      </c>
      <c r="AL16" s="89">
        <v>33.270000000000003</v>
      </c>
      <c r="AM16" s="89">
        <v>963.51</v>
      </c>
      <c r="AN16" s="66">
        <v>9.9180000000000004E-2</v>
      </c>
      <c r="AO16" s="62">
        <v>912951.57004119991</v>
      </c>
      <c r="AP16" s="66">
        <v>0.15754499999999999</v>
      </c>
      <c r="AQ16" s="49">
        <v>587237.20000000007</v>
      </c>
      <c r="AR16" s="66">
        <v>7.5199999999999998E-3</v>
      </c>
      <c r="AS16" s="49">
        <v>61518.487999999998</v>
      </c>
    </row>
    <row r="17" spans="1:45" x14ac:dyDescent="0.25">
      <c r="A17" s="100">
        <v>46063</v>
      </c>
      <c r="B17" s="98">
        <v>13.131159999999999</v>
      </c>
      <c r="C17" s="98">
        <v>810224.56022151699</v>
      </c>
      <c r="D17" s="98">
        <v>347.29516000000001</v>
      </c>
      <c r="E17" s="98">
        <v>165267.41786437601</v>
      </c>
      <c r="F17" s="98">
        <v>0.56900000000000006</v>
      </c>
      <c r="G17" s="98">
        <v>24.16</v>
      </c>
      <c r="H17" s="98">
        <v>7242.81</v>
      </c>
      <c r="I17" s="98">
        <v>103218.18</v>
      </c>
      <c r="J17" s="98">
        <v>128.12</v>
      </c>
      <c r="K17" s="98">
        <v>25294.87</v>
      </c>
      <c r="L17" s="98">
        <v>281.18</v>
      </c>
      <c r="M17" s="98">
        <v>11420.99</v>
      </c>
      <c r="N17" s="98">
        <v>222.88</v>
      </c>
      <c r="O17" s="98">
        <v>27931.58</v>
      </c>
      <c r="P17" s="98">
        <v>123.11</v>
      </c>
      <c r="Q17" s="98">
        <v>241.23</v>
      </c>
      <c r="R17" s="98">
        <v>21.14</v>
      </c>
      <c r="S17" s="98">
        <v>0.04</v>
      </c>
      <c r="T17" s="98">
        <v>98.86</v>
      </c>
      <c r="U17" s="98">
        <v>4656.62</v>
      </c>
      <c r="V17" s="49">
        <v>21.62</v>
      </c>
      <c r="W17" s="62">
        <v>25728.16</v>
      </c>
      <c r="X17" s="89">
        <v>28.02553</v>
      </c>
      <c r="Y17" s="89">
        <v>1576.1814739000001</v>
      </c>
      <c r="Z17" s="89">
        <v>46.756169999999997</v>
      </c>
      <c r="AA17" s="89">
        <v>2882.7378182000002</v>
      </c>
      <c r="AB17" s="89">
        <v>22.852839999999997</v>
      </c>
      <c r="AC17" s="89">
        <v>653.94359689999999</v>
      </c>
      <c r="AD17" s="89">
        <v>8.5852800000000009</v>
      </c>
      <c r="AE17" s="89">
        <v>401.25978910000003</v>
      </c>
      <c r="AF17" s="89">
        <v>9.2428499999999989</v>
      </c>
      <c r="AG17" s="89">
        <v>25.990216199999999</v>
      </c>
      <c r="AH17" s="89">
        <v>1.4449099999999999</v>
      </c>
      <c r="AI17" s="89">
        <v>83.874217600000009</v>
      </c>
      <c r="AJ17" s="89">
        <v>98.56</v>
      </c>
      <c r="AK17" s="89">
        <v>4778.8999999999996</v>
      </c>
      <c r="AL17" s="89">
        <v>32.19</v>
      </c>
      <c r="AM17" s="89">
        <v>919.06</v>
      </c>
      <c r="AN17" s="66">
        <v>7.671E-2</v>
      </c>
      <c r="AO17" s="62">
        <v>893352.03255790006</v>
      </c>
      <c r="AP17" s="66">
        <v>0.149815</v>
      </c>
      <c r="AQ17" s="49">
        <v>488300.27</v>
      </c>
      <c r="AR17" s="66">
        <v>6.0499999999999998E-3</v>
      </c>
      <c r="AS17" s="49">
        <v>75060</v>
      </c>
    </row>
    <row r="18" spans="1:45" x14ac:dyDescent="0.25">
      <c r="A18" s="100">
        <v>46064</v>
      </c>
      <c r="B18" s="98">
        <v>12.741289999999999</v>
      </c>
      <c r="C18" s="98">
        <v>777056.89037951699</v>
      </c>
      <c r="D18" s="98">
        <v>406.62502000000001</v>
      </c>
      <c r="E18" s="98">
        <v>161388.053542724</v>
      </c>
      <c r="F18" s="98">
        <v>0.59899999999999998</v>
      </c>
      <c r="G18" s="98">
        <v>24.48</v>
      </c>
      <c r="H18" s="98">
        <v>7489.9</v>
      </c>
      <c r="I18" s="98">
        <v>102584.3</v>
      </c>
      <c r="J18" s="98">
        <v>127.51</v>
      </c>
      <c r="K18" s="98">
        <v>24176.9</v>
      </c>
      <c r="L18" s="98">
        <v>161.95999999999998</v>
      </c>
      <c r="M18" s="98">
        <v>8231.68</v>
      </c>
      <c r="N18" s="98">
        <v>26.5</v>
      </c>
      <c r="O18" s="98">
        <v>5286.67</v>
      </c>
      <c r="P18" s="98">
        <v>126.4</v>
      </c>
      <c r="Q18" s="98">
        <v>248.36</v>
      </c>
      <c r="R18" s="98">
        <v>22.12</v>
      </c>
      <c r="S18" s="98">
        <v>0.04</v>
      </c>
      <c r="T18" s="98">
        <v>96.77</v>
      </c>
      <c r="U18" s="98">
        <v>4513.01</v>
      </c>
      <c r="V18" s="49">
        <v>20.329999999999998</v>
      </c>
      <c r="W18" s="62">
        <v>25860.38</v>
      </c>
      <c r="X18" s="89">
        <v>28.3765</v>
      </c>
      <c r="Y18" s="89">
        <v>1532.6087523000001</v>
      </c>
      <c r="Z18" s="89">
        <v>45.949400000000004</v>
      </c>
      <c r="AA18" s="89">
        <v>2727.4733806999998</v>
      </c>
      <c r="AB18" s="89">
        <v>22.490900000000003</v>
      </c>
      <c r="AC18" s="89">
        <v>663.13269960000002</v>
      </c>
      <c r="AD18" s="89">
        <v>8.4583700000000004</v>
      </c>
      <c r="AE18" s="89">
        <v>394.91654879999999</v>
      </c>
      <c r="AF18" s="89">
        <v>9.2779300000000013</v>
      </c>
      <c r="AG18" s="89">
        <v>29.201290800000002</v>
      </c>
      <c r="AH18" s="89">
        <v>1.7004600000000003</v>
      </c>
      <c r="AI18" s="89">
        <v>107.6460501</v>
      </c>
      <c r="AJ18" s="89">
        <v>95.34</v>
      </c>
      <c r="AK18" s="89">
        <v>4592.0600000000004</v>
      </c>
      <c r="AL18" s="89">
        <v>38.6</v>
      </c>
      <c r="AM18" s="89">
        <v>1001.07</v>
      </c>
      <c r="AN18" s="66">
        <v>8.7900000000000006E-2</v>
      </c>
      <c r="AO18" s="62">
        <v>907227.77747910004</v>
      </c>
      <c r="AP18" s="66">
        <v>0.14541499999999999</v>
      </c>
      <c r="AQ18" s="49">
        <v>439632.32</v>
      </c>
      <c r="AR18" s="66">
        <v>5.2399999999999999E-3</v>
      </c>
      <c r="AS18" s="49">
        <v>45375</v>
      </c>
    </row>
    <row r="19" spans="1:45" x14ac:dyDescent="0.25">
      <c r="A19" s="100">
        <v>46065</v>
      </c>
      <c r="B19" s="98">
        <v>11.16901</v>
      </c>
      <c r="C19" s="98">
        <v>834578.97251382505</v>
      </c>
      <c r="D19" s="98">
        <v>283.26918000000001</v>
      </c>
      <c r="E19" s="98">
        <v>184957.688823301</v>
      </c>
      <c r="F19" s="98">
        <v>0.629</v>
      </c>
      <c r="G19" s="98">
        <v>25.71</v>
      </c>
      <c r="H19" s="98">
        <v>7202.21</v>
      </c>
      <c r="I19" s="98">
        <v>95358.6</v>
      </c>
      <c r="J19" s="98">
        <v>119.47</v>
      </c>
      <c r="K19" s="98">
        <v>22816.48</v>
      </c>
      <c r="L19" s="98">
        <v>144.99</v>
      </c>
      <c r="M19" s="98">
        <v>8531.91</v>
      </c>
      <c r="N19" s="98">
        <v>30.5</v>
      </c>
      <c r="O19" s="98">
        <v>5602.01</v>
      </c>
      <c r="P19" s="98">
        <v>122.86</v>
      </c>
      <c r="Q19" s="98">
        <v>247.43</v>
      </c>
      <c r="R19" s="98">
        <v>21.14</v>
      </c>
      <c r="S19" s="98">
        <v>0.04</v>
      </c>
      <c r="T19" s="98">
        <v>91.09</v>
      </c>
      <c r="U19" s="98">
        <v>3959.15</v>
      </c>
      <c r="V19" s="49">
        <v>16.239999999999998</v>
      </c>
      <c r="W19" s="62">
        <v>22000.74</v>
      </c>
      <c r="X19" s="89">
        <v>27.191380000000002</v>
      </c>
      <c r="Y19" s="89">
        <v>1519.3784057999999</v>
      </c>
      <c r="Z19" s="89">
        <v>46.169429999999998</v>
      </c>
      <c r="AA19" s="89">
        <v>2673.0445420999999</v>
      </c>
      <c r="AB19" s="89">
        <v>20.388199999999998</v>
      </c>
      <c r="AC19" s="89">
        <v>610.21084560000008</v>
      </c>
      <c r="AD19" s="89">
        <v>8.242329999999999</v>
      </c>
      <c r="AE19" s="89">
        <v>378.61075030000001</v>
      </c>
      <c r="AF19" s="89">
        <v>9.1241899999999987</v>
      </c>
      <c r="AG19" s="89">
        <v>26.240390399999999</v>
      </c>
      <c r="AH19" s="89">
        <v>1.5795300000000001</v>
      </c>
      <c r="AI19" s="89">
        <v>94.464767400000014</v>
      </c>
      <c r="AJ19" s="89">
        <v>86.82</v>
      </c>
      <c r="AK19" s="89">
        <v>4159.97</v>
      </c>
      <c r="AL19" s="89">
        <v>37.18</v>
      </c>
      <c r="AM19" s="89">
        <v>990.12</v>
      </c>
      <c r="AN19" s="66">
        <v>8.899E-2</v>
      </c>
      <c r="AO19" s="62">
        <v>894382.36227330007</v>
      </c>
      <c r="AP19" s="66">
        <v>0.14146500000000001</v>
      </c>
      <c r="AQ19" s="49">
        <v>449154.8</v>
      </c>
      <c r="AR19" s="66">
        <v>7.1199999999999996E-3</v>
      </c>
      <c r="AS19" s="49">
        <v>43325</v>
      </c>
    </row>
    <row r="20" spans="1:45" x14ac:dyDescent="0.25">
      <c r="A20" s="100">
        <v>46066</v>
      </c>
      <c r="B20" s="98">
        <v>14.183630000000001</v>
      </c>
      <c r="C20" s="98">
        <v>1017622.25814887</v>
      </c>
      <c r="D20" s="98">
        <v>320.44360999999998</v>
      </c>
      <c r="E20" s="98">
        <v>220021.59549789302</v>
      </c>
      <c r="F20" s="98">
        <v>0.70899999999999996</v>
      </c>
      <c r="G20" s="98">
        <v>29.84</v>
      </c>
      <c r="H20" s="98">
        <v>7429.19</v>
      </c>
      <c r="I20" s="98">
        <v>96235.21</v>
      </c>
      <c r="J20" s="98">
        <v>122.87</v>
      </c>
      <c r="K20" s="98">
        <v>24002.14</v>
      </c>
      <c r="L20" s="98">
        <v>291.39</v>
      </c>
      <c r="M20" s="98">
        <v>15363.79</v>
      </c>
      <c r="N20" s="98">
        <v>19.46</v>
      </c>
      <c r="O20" s="98">
        <v>5750</v>
      </c>
      <c r="P20" s="98">
        <v>127.61</v>
      </c>
      <c r="Q20" s="98">
        <v>253.78</v>
      </c>
      <c r="R20" s="98">
        <v>23.05</v>
      </c>
      <c r="S20" s="98">
        <v>0.04</v>
      </c>
      <c r="T20" s="98">
        <v>90.39</v>
      </c>
      <c r="U20" s="98">
        <v>3639.8</v>
      </c>
      <c r="V20" s="49">
        <v>19.100000000000001</v>
      </c>
      <c r="W20" s="62">
        <v>26289</v>
      </c>
      <c r="X20" s="89">
        <v>29.287149999999997</v>
      </c>
      <c r="Y20" s="89">
        <v>1580.8147776000001</v>
      </c>
      <c r="Z20" s="89">
        <v>45.664300000000004</v>
      </c>
      <c r="AA20" s="89">
        <v>2485.1864215000001</v>
      </c>
      <c r="AB20" s="89">
        <v>21.858900000000002</v>
      </c>
      <c r="AC20" s="89">
        <v>688.98793499999988</v>
      </c>
      <c r="AD20" s="89">
        <v>8.220320000000001</v>
      </c>
      <c r="AE20" s="89">
        <v>374.60803829999998</v>
      </c>
      <c r="AF20" s="89">
        <v>9.1457099999999993</v>
      </c>
      <c r="AG20" s="89">
        <v>30.842298599999999</v>
      </c>
      <c r="AH20" s="89">
        <v>1.46899</v>
      </c>
      <c r="AI20" s="89">
        <v>89.8454677</v>
      </c>
      <c r="AJ20" s="89">
        <v>100.64</v>
      </c>
      <c r="AK20" s="89">
        <v>4759.9799999999996</v>
      </c>
      <c r="AL20" s="89">
        <v>42.22</v>
      </c>
      <c r="AM20" s="89">
        <v>1347.76</v>
      </c>
      <c r="AN20" s="66">
        <v>0.10034</v>
      </c>
      <c r="AO20" s="62">
        <v>910878.71147909993</v>
      </c>
      <c r="AP20" s="66">
        <v>0.13813500000000001</v>
      </c>
      <c r="AQ20" s="49">
        <v>425189.86000000004</v>
      </c>
      <c r="AR20" s="66">
        <v>7.5300000000000002E-3</v>
      </c>
      <c r="AS20" s="49">
        <v>48490</v>
      </c>
    </row>
    <row r="21" spans="1:45" x14ac:dyDescent="0.25">
      <c r="A21" s="100">
        <v>46067</v>
      </c>
      <c r="B21" s="98">
        <v>4.2672299999999996</v>
      </c>
      <c r="C21" s="98">
        <v>50341.618958623003</v>
      </c>
      <c r="D21" s="98">
        <v>196.16976</v>
      </c>
      <c r="E21" s="98">
        <v>41974.362231303996</v>
      </c>
      <c r="F21" s="98">
        <v>0.72799999999999998</v>
      </c>
      <c r="G21" s="98">
        <v>30.19</v>
      </c>
      <c r="H21" s="98">
        <v>7617.68</v>
      </c>
      <c r="I21" s="98">
        <v>90455.12</v>
      </c>
      <c r="J21" s="98">
        <v>110.03</v>
      </c>
      <c r="K21" s="98">
        <v>19283.59</v>
      </c>
      <c r="L21" s="98">
        <v>254.54999999999998</v>
      </c>
      <c r="M21" s="98">
        <v>3860.17</v>
      </c>
      <c r="N21" s="98">
        <v>13.35</v>
      </c>
      <c r="O21" s="98">
        <v>1405.14</v>
      </c>
      <c r="P21" s="98">
        <v>133.75</v>
      </c>
      <c r="Q21" s="98">
        <v>258.60000000000002</v>
      </c>
      <c r="R21" s="98">
        <v>24.7</v>
      </c>
      <c r="S21" s="98">
        <v>0.04</v>
      </c>
      <c r="T21" s="98">
        <v>79.36</v>
      </c>
      <c r="U21" s="98">
        <v>3056.27</v>
      </c>
      <c r="V21" s="49" t="s">
        <v>43</v>
      </c>
      <c r="W21" s="62" t="s">
        <v>43</v>
      </c>
      <c r="X21" s="89">
        <v>29.764569999999999</v>
      </c>
      <c r="Y21" s="89">
        <v>1400.5407792999999</v>
      </c>
      <c r="Z21" s="89">
        <v>37.356700000000004</v>
      </c>
      <c r="AA21" s="89">
        <v>1655.6502757000001</v>
      </c>
      <c r="AB21" s="89">
        <v>20.628630000000001</v>
      </c>
      <c r="AC21" s="89">
        <v>649.71532879999995</v>
      </c>
      <c r="AD21" s="89">
        <v>6.4790299999999998</v>
      </c>
      <c r="AE21" s="89">
        <v>239.31100470000001</v>
      </c>
      <c r="AF21" s="89">
        <v>9.0513499999999993</v>
      </c>
      <c r="AG21" s="89">
        <v>30.628338499999998</v>
      </c>
      <c r="AH21" s="89">
        <v>0.93598000000000003</v>
      </c>
      <c r="AI21" s="89">
        <v>43.817178200000001</v>
      </c>
      <c r="AJ21" s="89">
        <v>96.07</v>
      </c>
      <c r="AK21" s="89">
        <v>4451.67</v>
      </c>
      <c r="AL21" s="89">
        <v>39.01</v>
      </c>
      <c r="AM21" s="89">
        <v>1164.31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46068</v>
      </c>
      <c r="B22" s="98">
        <v>1.6980900000000001</v>
      </c>
      <c r="C22" s="98">
        <v>20858.901763062</v>
      </c>
      <c r="D22" s="98">
        <v>170.13426999999999</v>
      </c>
      <c r="E22" s="98">
        <v>21127.148307975</v>
      </c>
      <c r="F22" s="98">
        <v>0.65400000000000003</v>
      </c>
      <c r="G22" s="98">
        <v>22.880000000000003</v>
      </c>
      <c r="H22" s="98">
        <v>7154.95</v>
      </c>
      <c r="I22" s="98">
        <v>70326.94</v>
      </c>
      <c r="J22" s="98">
        <v>88.94</v>
      </c>
      <c r="K22" s="98">
        <v>11891.85</v>
      </c>
      <c r="L22" s="98">
        <v>0.25</v>
      </c>
      <c r="M22" s="98">
        <v>181.79000000000002</v>
      </c>
      <c r="N22" s="98">
        <v>79.77</v>
      </c>
      <c r="O22" s="98">
        <v>9041.51</v>
      </c>
      <c r="P22" s="98">
        <v>121.89</v>
      </c>
      <c r="Q22" s="98">
        <v>241.32</v>
      </c>
      <c r="R22" s="98">
        <v>22.42</v>
      </c>
      <c r="S22" s="98">
        <v>0.03</v>
      </c>
      <c r="T22" s="98">
        <v>67.819999999999993</v>
      </c>
      <c r="U22" s="98">
        <v>2201.15</v>
      </c>
      <c r="V22" s="49" t="s">
        <v>43</v>
      </c>
      <c r="W22" s="62" t="s">
        <v>43</v>
      </c>
      <c r="X22" s="89">
        <v>24.41254</v>
      </c>
      <c r="Y22" s="89">
        <v>1125.1481628000001</v>
      </c>
      <c r="Z22" s="89">
        <v>35.227780000000003</v>
      </c>
      <c r="AA22" s="89">
        <v>1317.5120962000001</v>
      </c>
      <c r="AB22" s="89">
        <v>17.05649</v>
      </c>
      <c r="AC22" s="89">
        <v>499.1879414</v>
      </c>
      <c r="AD22" s="89">
        <v>5.8274900000000001</v>
      </c>
      <c r="AE22" s="89">
        <v>183.3067423</v>
      </c>
      <c r="AF22" s="89">
        <v>6.8108600000000008</v>
      </c>
      <c r="AG22" s="89">
        <v>19.461472100000002</v>
      </c>
      <c r="AH22" s="89">
        <v>0.71882000000000001</v>
      </c>
      <c r="AI22" s="89">
        <v>16.3019991</v>
      </c>
      <c r="AJ22" s="89">
        <v>81.59</v>
      </c>
      <c r="AK22" s="89">
        <v>3427.26</v>
      </c>
      <c r="AL22" s="89">
        <v>29.41</v>
      </c>
      <c r="AM22" s="89">
        <v>744.18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46069</v>
      </c>
      <c r="B23" s="98">
        <v>15.2828</v>
      </c>
      <c r="C23" s="98">
        <v>895975.3660510279</v>
      </c>
      <c r="D23" s="98">
        <v>296.63673999999997</v>
      </c>
      <c r="E23" s="98">
        <v>188256.742075029</v>
      </c>
      <c r="F23" s="98">
        <v>0.66900000000000004</v>
      </c>
      <c r="G23" s="98">
        <v>24.599999999999998</v>
      </c>
      <c r="H23" s="98">
        <v>7235.48</v>
      </c>
      <c r="I23" s="98">
        <v>95510.43</v>
      </c>
      <c r="J23" s="98">
        <v>119.64</v>
      </c>
      <c r="K23" s="98">
        <v>23458.86</v>
      </c>
      <c r="L23" s="98">
        <v>147.29000000000002</v>
      </c>
      <c r="M23" s="98">
        <v>11104.46</v>
      </c>
      <c r="N23" s="98">
        <v>83.97</v>
      </c>
      <c r="O23" s="98">
        <v>7222.93</v>
      </c>
      <c r="P23" s="98">
        <v>116.98</v>
      </c>
      <c r="Q23" s="98">
        <v>225.48</v>
      </c>
      <c r="R23" s="98">
        <v>22.87</v>
      </c>
      <c r="S23" s="98">
        <v>0.04</v>
      </c>
      <c r="T23" s="98">
        <v>93.02</v>
      </c>
      <c r="U23" s="98">
        <v>3471.38</v>
      </c>
      <c r="V23" s="49">
        <v>25.52</v>
      </c>
      <c r="W23" s="62">
        <v>30694.71</v>
      </c>
      <c r="X23" s="89">
        <v>46.894450000000006</v>
      </c>
      <c r="Y23" s="89">
        <v>2561.8859209000002</v>
      </c>
      <c r="Z23" s="89">
        <v>73.563780000000008</v>
      </c>
      <c r="AA23" s="89">
        <v>3594.3526228000001</v>
      </c>
      <c r="AB23" s="89">
        <v>28.418579999999999</v>
      </c>
      <c r="AC23" s="89">
        <v>937.66036150000014</v>
      </c>
      <c r="AD23" s="89">
        <v>11.181329999999999</v>
      </c>
      <c r="AE23" s="89">
        <v>491.28607020000004</v>
      </c>
      <c r="AF23" s="89">
        <v>5.4693200000000006</v>
      </c>
      <c r="AG23" s="89">
        <v>32.467866399999998</v>
      </c>
      <c r="AH23" s="89">
        <v>1.2290399999999999</v>
      </c>
      <c r="AI23" s="89">
        <v>64.595247299999997</v>
      </c>
      <c r="AJ23" s="89">
        <v>85.23</v>
      </c>
      <c r="AK23" s="89">
        <v>3985.38</v>
      </c>
      <c r="AL23" s="89">
        <v>36.840000000000003</v>
      </c>
      <c r="AM23" s="89">
        <v>1029.0999999999999</v>
      </c>
      <c r="AN23" s="66">
        <v>8.2860000000000003E-2</v>
      </c>
      <c r="AO23" s="62">
        <v>910767.853</v>
      </c>
      <c r="AP23" s="66">
        <v>0</v>
      </c>
      <c r="AQ23" s="49">
        <v>0</v>
      </c>
      <c r="AR23" s="66">
        <v>6.96E-3</v>
      </c>
      <c r="AS23" s="49">
        <v>48490</v>
      </c>
    </row>
    <row r="24" spans="1:45" x14ac:dyDescent="0.25">
      <c r="A24" s="100">
        <v>46070</v>
      </c>
      <c r="B24" s="98">
        <v>13.547800000000001</v>
      </c>
      <c r="C24" s="98">
        <v>903475.76368185191</v>
      </c>
      <c r="D24" s="98">
        <v>284.29459000000003</v>
      </c>
      <c r="E24" s="98">
        <v>152201.53433573601</v>
      </c>
      <c r="F24" s="98">
        <v>0.65900000000000003</v>
      </c>
      <c r="G24" s="98">
        <v>25.32</v>
      </c>
      <c r="H24" s="98">
        <v>7220.84</v>
      </c>
      <c r="I24" s="98">
        <v>92544.1</v>
      </c>
      <c r="J24" s="98">
        <v>117.78</v>
      </c>
      <c r="K24" s="98">
        <v>22542.98</v>
      </c>
      <c r="L24" s="98">
        <v>87.13</v>
      </c>
      <c r="M24" s="98">
        <v>7783.62</v>
      </c>
      <c r="N24" s="98">
        <v>23.23</v>
      </c>
      <c r="O24" s="98">
        <v>5683.92</v>
      </c>
      <c r="P24" s="98">
        <v>118.65</v>
      </c>
      <c r="Q24" s="98">
        <v>236.17</v>
      </c>
      <c r="R24" s="98">
        <v>20.86</v>
      </c>
      <c r="S24" s="98">
        <v>0.04</v>
      </c>
      <c r="T24" s="98">
        <v>87.15</v>
      </c>
      <c r="U24" s="98">
        <v>3325.91</v>
      </c>
      <c r="V24" s="49">
        <v>27.27</v>
      </c>
      <c r="W24" s="62">
        <v>33430.86</v>
      </c>
      <c r="X24" s="89">
        <v>29.06015</v>
      </c>
      <c r="Y24" s="89">
        <v>1449.1775229</v>
      </c>
      <c r="Z24" s="89">
        <v>45.368629999999996</v>
      </c>
      <c r="AA24" s="89">
        <v>2551.8260949</v>
      </c>
      <c r="AB24" s="89">
        <v>21.116910000000001</v>
      </c>
      <c r="AC24" s="89">
        <v>610.27940430000001</v>
      </c>
      <c r="AD24" s="89">
        <v>7.8414000000000001</v>
      </c>
      <c r="AE24" s="89">
        <v>373.26639440000002</v>
      </c>
      <c r="AF24" s="89">
        <v>9.3306700000000014</v>
      </c>
      <c r="AG24" s="89">
        <v>33.565250999999996</v>
      </c>
      <c r="AH24" s="89">
        <v>1.42242</v>
      </c>
      <c r="AI24" s="89">
        <v>89.585167099999993</v>
      </c>
      <c r="AJ24" s="89">
        <v>84.17</v>
      </c>
      <c r="AK24" s="89">
        <v>3926.5</v>
      </c>
      <c r="AL24" s="89">
        <v>34.700000000000003</v>
      </c>
      <c r="AM24" s="89">
        <v>997.34</v>
      </c>
      <c r="AN24" s="66">
        <v>8.9050000000000004E-2</v>
      </c>
      <c r="AO24" s="62">
        <v>914406.174</v>
      </c>
      <c r="AP24" s="66">
        <v>0.26057000000000002</v>
      </c>
      <c r="AQ24" s="49">
        <v>679076.35</v>
      </c>
      <c r="AR24" s="66">
        <v>8.2400000000000008E-3</v>
      </c>
      <c r="AS24" s="49">
        <v>56865</v>
      </c>
    </row>
    <row r="25" spans="1:45" x14ac:dyDescent="0.25">
      <c r="A25" s="100">
        <v>46071</v>
      </c>
      <c r="B25" s="98">
        <v>13.30382</v>
      </c>
      <c r="C25" s="98">
        <v>901908.89121561404</v>
      </c>
      <c r="D25" s="98">
        <v>288.52794999999998</v>
      </c>
      <c r="E25" s="98">
        <v>168470.02038673701</v>
      </c>
      <c r="F25" s="98">
        <v>0.63900000000000001</v>
      </c>
      <c r="G25" s="98">
        <v>24.29</v>
      </c>
      <c r="H25" s="98">
        <v>7257.56</v>
      </c>
      <c r="I25" s="98">
        <v>91606.75</v>
      </c>
      <c r="J25" s="98">
        <v>119.68</v>
      </c>
      <c r="K25" s="98">
        <v>22965.91</v>
      </c>
      <c r="L25" s="98">
        <v>97.28</v>
      </c>
      <c r="M25" s="98">
        <v>7359.66</v>
      </c>
      <c r="N25" s="98">
        <v>30.05</v>
      </c>
      <c r="O25" s="98">
        <v>6712.73</v>
      </c>
      <c r="P25" s="98">
        <v>121.81</v>
      </c>
      <c r="Q25" s="98">
        <v>243.26</v>
      </c>
      <c r="R25" s="98">
        <v>21.21</v>
      </c>
      <c r="S25" s="98">
        <v>0.04</v>
      </c>
      <c r="T25" s="98">
        <v>84.82</v>
      </c>
      <c r="U25" s="98">
        <v>3287.64</v>
      </c>
      <c r="V25" s="49">
        <v>21.32</v>
      </c>
      <c r="W25" s="62">
        <v>28821.82</v>
      </c>
      <c r="X25" s="89">
        <v>28.599990000000002</v>
      </c>
      <c r="Y25" s="89">
        <v>1451.7592001999999</v>
      </c>
      <c r="Z25" s="89">
        <v>45.161079999999998</v>
      </c>
      <c r="AA25" s="89">
        <v>2422.8192527000001</v>
      </c>
      <c r="AB25" s="89">
        <v>21.005609999999997</v>
      </c>
      <c r="AC25" s="89">
        <v>612.77785410000001</v>
      </c>
      <c r="AD25" s="89">
        <v>7.8385900000000008</v>
      </c>
      <c r="AE25" s="89">
        <v>372.21636539999997</v>
      </c>
      <c r="AF25" s="89">
        <v>9.3792100000000005</v>
      </c>
      <c r="AG25" s="89">
        <v>33.341498299999998</v>
      </c>
      <c r="AH25" s="89">
        <v>1.3857200000000001</v>
      </c>
      <c r="AI25" s="89">
        <v>72.352215799999996</v>
      </c>
      <c r="AJ25" s="89">
        <v>82.26</v>
      </c>
      <c r="AK25" s="89">
        <v>3801.26</v>
      </c>
      <c r="AL25" s="89">
        <v>31.93</v>
      </c>
      <c r="AM25" s="89">
        <v>938.31</v>
      </c>
      <c r="AN25" s="66">
        <v>8.3830000000000002E-2</v>
      </c>
      <c r="AO25" s="62">
        <v>878624.30200000003</v>
      </c>
      <c r="AP25" s="66">
        <v>9.7394999999999995E-2</v>
      </c>
      <c r="AQ25" s="49">
        <v>327812.47999999998</v>
      </c>
      <c r="AR25" s="66">
        <v>3.0799999999999998E-3</v>
      </c>
      <c r="AS25" s="49">
        <v>33455</v>
      </c>
    </row>
    <row r="26" spans="1:45" x14ac:dyDescent="0.25">
      <c r="A26" s="100">
        <v>46072</v>
      </c>
      <c r="B26" s="98">
        <v>11.109830000000001</v>
      </c>
      <c r="C26" s="98">
        <v>269863.41278421</v>
      </c>
      <c r="D26" s="98">
        <v>249.77250000000001</v>
      </c>
      <c r="E26" s="98">
        <v>119465.56445466499</v>
      </c>
      <c r="F26" s="98">
        <v>0.629</v>
      </c>
      <c r="G26" s="98">
        <v>23.07</v>
      </c>
      <c r="H26" s="98">
        <v>6994.11</v>
      </c>
      <c r="I26" s="98">
        <v>86947.5</v>
      </c>
      <c r="J26" s="98">
        <v>112.29</v>
      </c>
      <c r="K26" s="98">
        <v>21332.560000000001</v>
      </c>
      <c r="L26" s="98">
        <v>99.3</v>
      </c>
      <c r="M26" s="98">
        <v>4357.47</v>
      </c>
      <c r="N26" s="98">
        <v>27.49</v>
      </c>
      <c r="O26" s="98">
        <v>1844.53</v>
      </c>
      <c r="P26" s="98">
        <v>126.05</v>
      </c>
      <c r="Q26" s="98">
        <v>250.81</v>
      </c>
      <c r="R26" s="98">
        <v>22.26</v>
      </c>
      <c r="S26" s="98">
        <v>0.04</v>
      </c>
      <c r="T26" s="98">
        <v>80.87</v>
      </c>
      <c r="U26" s="98">
        <v>3378.23</v>
      </c>
      <c r="V26" s="49">
        <v>15.24</v>
      </c>
      <c r="W26" s="62">
        <v>21800.45</v>
      </c>
      <c r="X26" s="89">
        <v>21.351230000000001</v>
      </c>
      <c r="Y26" s="89">
        <v>986.9133405</v>
      </c>
      <c r="Z26" s="89">
        <v>33.071810000000006</v>
      </c>
      <c r="AA26" s="89">
        <v>1789.9161184</v>
      </c>
      <c r="AB26" s="89">
        <v>17.166830000000001</v>
      </c>
      <c r="AC26" s="89">
        <v>481.91775329999996</v>
      </c>
      <c r="AD26" s="89">
        <v>6.1875799999999996</v>
      </c>
      <c r="AE26" s="89">
        <v>271.41535109999995</v>
      </c>
      <c r="AF26" s="89">
        <v>9.1623199999999994</v>
      </c>
      <c r="AG26" s="89">
        <v>29.931406099999997</v>
      </c>
      <c r="AH26" s="89">
        <v>1.0444200000000001</v>
      </c>
      <c r="AI26" s="89">
        <v>54.638866299999997</v>
      </c>
      <c r="AJ26" s="89">
        <v>79.2</v>
      </c>
      <c r="AK26" s="89">
        <v>3604.57</v>
      </c>
      <c r="AL26" s="89">
        <v>29.32</v>
      </c>
      <c r="AM26" s="89">
        <v>840.57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46073</v>
      </c>
      <c r="B27" s="98">
        <v>13.043279999999999</v>
      </c>
      <c r="C27" s="98">
        <v>982226.66347158595</v>
      </c>
      <c r="D27" s="98">
        <v>278.05095</v>
      </c>
      <c r="E27" s="98">
        <v>201446.10263589901</v>
      </c>
      <c r="F27" s="98">
        <v>0.59799999999999998</v>
      </c>
      <c r="G27" s="98">
        <v>21.49</v>
      </c>
      <c r="H27" s="98">
        <v>7010.03</v>
      </c>
      <c r="I27" s="98">
        <v>86258.07</v>
      </c>
      <c r="J27" s="98">
        <v>112.92</v>
      </c>
      <c r="K27" s="98">
        <v>21857.279999999999</v>
      </c>
      <c r="L27" s="98">
        <v>143.59</v>
      </c>
      <c r="M27" s="98">
        <v>7760.76</v>
      </c>
      <c r="N27" s="98">
        <v>61.18</v>
      </c>
      <c r="O27" s="98">
        <v>9966.5499999999993</v>
      </c>
      <c r="P27" s="98">
        <v>130.96</v>
      </c>
      <c r="Q27" s="98">
        <v>256.07</v>
      </c>
      <c r="R27" s="98">
        <v>24.13</v>
      </c>
      <c r="S27" s="98">
        <v>0.04</v>
      </c>
      <c r="T27" s="98">
        <v>80.150000000000006</v>
      </c>
      <c r="U27" s="98">
        <v>3777.63</v>
      </c>
      <c r="V27" s="49">
        <v>19.2</v>
      </c>
      <c r="W27" s="62">
        <v>28607.58</v>
      </c>
      <c r="X27" s="89">
        <v>37.540819999999997</v>
      </c>
      <c r="Y27" s="89">
        <v>1977.4128252</v>
      </c>
      <c r="Z27" s="89">
        <v>57.731499999999997</v>
      </c>
      <c r="AA27" s="89">
        <v>4329.8785803000001</v>
      </c>
      <c r="AB27" s="89">
        <v>23.644620000000003</v>
      </c>
      <c r="AC27" s="89">
        <v>705.7015275</v>
      </c>
      <c r="AD27" s="89">
        <v>9.3213100000000004</v>
      </c>
      <c r="AE27" s="89">
        <v>448.14887250000004</v>
      </c>
      <c r="AF27" s="89">
        <v>8.8473500000000005</v>
      </c>
      <c r="AG27" s="89">
        <v>36.699267399999997</v>
      </c>
      <c r="AH27" s="89">
        <v>1.53718</v>
      </c>
      <c r="AI27" s="89">
        <v>91.1680025</v>
      </c>
      <c r="AJ27" s="89">
        <v>78.760000000000005</v>
      </c>
      <c r="AK27" s="89">
        <v>3538.27</v>
      </c>
      <c r="AL27" s="89">
        <v>27.45</v>
      </c>
      <c r="AM27" s="89">
        <v>776.2</v>
      </c>
      <c r="AN27" s="66">
        <v>6.9750000000000006E-2</v>
      </c>
      <c r="AO27" s="62">
        <v>881195.3733795</v>
      </c>
      <c r="AP27" s="66">
        <v>0.107475</v>
      </c>
      <c r="AQ27" s="49">
        <v>427561.79</v>
      </c>
      <c r="AR27" s="66">
        <v>8.1899999999999994E-3</v>
      </c>
      <c r="AS27" s="49">
        <v>65355</v>
      </c>
    </row>
    <row r="28" spans="1:45" x14ac:dyDescent="0.25">
      <c r="A28" s="100">
        <v>46074</v>
      </c>
      <c r="B28" s="98">
        <v>10.24652</v>
      </c>
      <c r="C28" s="98">
        <v>224147.95447548301</v>
      </c>
      <c r="D28" s="98">
        <v>234.81786</v>
      </c>
      <c r="E28" s="98">
        <v>94431.310337028001</v>
      </c>
      <c r="F28" s="98">
        <v>0.59799999999999998</v>
      </c>
      <c r="G28" s="98">
        <v>21.37</v>
      </c>
      <c r="H28" s="98">
        <v>6979.93</v>
      </c>
      <c r="I28" s="98">
        <v>84256.35</v>
      </c>
      <c r="J28" s="98">
        <v>106.95</v>
      </c>
      <c r="K28" s="98">
        <v>19888.400000000001</v>
      </c>
      <c r="L28" s="98">
        <v>116.97</v>
      </c>
      <c r="M28" s="98">
        <v>5803.45</v>
      </c>
      <c r="N28" s="98">
        <v>16.57</v>
      </c>
      <c r="O28" s="98">
        <v>5262.21</v>
      </c>
      <c r="P28" s="98">
        <v>133.69999999999999</v>
      </c>
      <c r="Q28" s="98">
        <v>258.45999999999998</v>
      </c>
      <c r="R28" s="98">
        <v>25.46</v>
      </c>
      <c r="S28" s="98">
        <v>0.04</v>
      </c>
      <c r="T28" s="98">
        <v>77.06</v>
      </c>
      <c r="U28" s="98">
        <v>3708.12</v>
      </c>
      <c r="V28" s="49">
        <v>18.55</v>
      </c>
      <c r="W28" s="62">
        <v>25927.4</v>
      </c>
      <c r="X28" s="89">
        <v>27.640270000000001</v>
      </c>
      <c r="Y28" s="89">
        <v>1237.5473351000001</v>
      </c>
      <c r="Z28" s="89">
        <v>35.729489999999998</v>
      </c>
      <c r="AA28" s="89">
        <v>1747.5802299999998</v>
      </c>
      <c r="AB28" s="89">
        <v>18.804380000000002</v>
      </c>
      <c r="AC28" s="89">
        <v>518.07838860000004</v>
      </c>
      <c r="AD28" s="89">
        <v>6.27827</v>
      </c>
      <c r="AE28" s="89">
        <v>260.9177669</v>
      </c>
      <c r="AF28" s="89">
        <v>8.742939999999999</v>
      </c>
      <c r="AG28" s="89">
        <v>33.639994100000003</v>
      </c>
      <c r="AH28" s="89">
        <v>0.96823999999999999</v>
      </c>
      <c r="AI28" s="89">
        <v>34.947428500000001</v>
      </c>
      <c r="AJ28" s="89">
        <v>80.48</v>
      </c>
      <c r="AK28" s="89">
        <v>3589.77</v>
      </c>
      <c r="AL28" s="89">
        <v>26.85</v>
      </c>
      <c r="AM28" s="89">
        <v>757.14</v>
      </c>
      <c r="AN28" s="66">
        <v>1.5100000000000001E-3</v>
      </c>
      <c r="AO28" s="62">
        <v>12638.74</v>
      </c>
      <c r="AP28" s="66">
        <v>0</v>
      </c>
      <c r="AQ28" s="49">
        <v>0</v>
      </c>
      <c r="AR28" s="66">
        <v>0</v>
      </c>
      <c r="AS28" s="49">
        <v>0</v>
      </c>
    </row>
    <row r="29" spans="1:45" x14ac:dyDescent="0.25">
      <c r="A29" s="100">
        <v>46075</v>
      </c>
      <c r="B29" s="98">
        <v>1.75047</v>
      </c>
      <c r="C29" s="98">
        <v>18328.155767591001</v>
      </c>
      <c r="D29" s="98">
        <v>165.21122</v>
      </c>
      <c r="E29" s="98">
        <v>22022.451282382997</v>
      </c>
      <c r="F29" s="98">
        <v>0.64400000000000002</v>
      </c>
      <c r="G29" s="98">
        <v>21.709999999999997</v>
      </c>
      <c r="H29" s="98">
        <v>7030.48</v>
      </c>
      <c r="I29" s="98">
        <v>68821.03</v>
      </c>
      <c r="J29" s="98">
        <v>87.56</v>
      </c>
      <c r="K29" s="98">
        <v>11727.5</v>
      </c>
      <c r="L29" s="98">
        <v>7.4700000000000006</v>
      </c>
      <c r="M29" s="98">
        <v>434.8</v>
      </c>
      <c r="N29" s="98">
        <v>20.41</v>
      </c>
      <c r="O29" s="98">
        <v>1147.2</v>
      </c>
      <c r="P29" s="98">
        <v>133.16999999999999</v>
      </c>
      <c r="Q29" s="98">
        <v>256.55</v>
      </c>
      <c r="R29" s="98">
        <v>26.01</v>
      </c>
      <c r="S29" s="98">
        <v>0.05</v>
      </c>
      <c r="T29" s="98">
        <v>64.87</v>
      </c>
      <c r="U29" s="98">
        <v>2631.35</v>
      </c>
      <c r="V29" s="49" t="s">
        <v>43</v>
      </c>
      <c r="W29" s="62" t="s">
        <v>43</v>
      </c>
      <c r="X29" s="89">
        <v>27.10726</v>
      </c>
      <c r="Y29" s="89">
        <v>1199.5614015000001</v>
      </c>
      <c r="Z29" s="89">
        <v>36.244070000000001</v>
      </c>
      <c r="AA29" s="89">
        <v>1428.5172458</v>
      </c>
      <c r="AB29" s="89">
        <v>16.91872</v>
      </c>
      <c r="AC29" s="89">
        <v>464.64065870000002</v>
      </c>
      <c r="AD29" s="89">
        <v>5.7230499999999997</v>
      </c>
      <c r="AE29" s="89">
        <v>185.89742480000001</v>
      </c>
      <c r="AF29" s="89">
        <v>7.1184699999999994</v>
      </c>
      <c r="AG29" s="89">
        <v>19.7034442</v>
      </c>
      <c r="AH29" s="89">
        <v>1.37107</v>
      </c>
      <c r="AI29" s="89">
        <v>74.222577599999994</v>
      </c>
      <c r="AJ29" s="89">
        <v>76.040000000000006</v>
      </c>
      <c r="AK29" s="89">
        <v>3088.58</v>
      </c>
      <c r="AL29" s="89">
        <v>23.23</v>
      </c>
      <c r="AM29" s="89">
        <v>618.91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46076</v>
      </c>
      <c r="B30" s="98">
        <v>13.48508</v>
      </c>
      <c r="C30" s="98">
        <v>818528.00312239293</v>
      </c>
      <c r="D30" s="98">
        <v>276.22152</v>
      </c>
      <c r="E30" s="98">
        <v>158383.98867492599</v>
      </c>
      <c r="F30" s="98">
        <v>0.628</v>
      </c>
      <c r="G30" s="98">
        <v>22.119999999999997</v>
      </c>
      <c r="H30" s="98">
        <v>7004.09</v>
      </c>
      <c r="I30" s="98">
        <v>89725.14</v>
      </c>
      <c r="J30" s="98">
        <v>120.17</v>
      </c>
      <c r="K30" s="98">
        <v>23226.17</v>
      </c>
      <c r="L30" s="98">
        <v>231.13</v>
      </c>
      <c r="M30" s="98">
        <v>7835.72</v>
      </c>
      <c r="N30" s="98">
        <v>19.489999999999998</v>
      </c>
      <c r="O30" s="98">
        <v>4031.28</v>
      </c>
      <c r="P30" s="98">
        <v>118.74</v>
      </c>
      <c r="Q30" s="98">
        <v>236.08</v>
      </c>
      <c r="R30" s="98">
        <v>22.65</v>
      </c>
      <c r="S30" s="98">
        <v>0.04</v>
      </c>
      <c r="T30" s="98">
        <v>82.14</v>
      </c>
      <c r="U30" s="98">
        <v>4134.07</v>
      </c>
      <c r="V30" s="49">
        <v>18.149999999999999</v>
      </c>
      <c r="W30" s="62">
        <v>22997.94</v>
      </c>
      <c r="X30" s="89">
        <v>47.362870000000001</v>
      </c>
      <c r="Y30" s="89">
        <v>2587.6019686999998</v>
      </c>
      <c r="Z30" s="89">
        <v>73.390430000000009</v>
      </c>
      <c r="AA30" s="89">
        <v>5233.7951847000004</v>
      </c>
      <c r="AB30" s="89">
        <v>26.561910000000001</v>
      </c>
      <c r="AC30" s="89">
        <v>811.1508174999999</v>
      </c>
      <c r="AD30" s="89">
        <v>11.003609999999998</v>
      </c>
      <c r="AE30" s="89">
        <v>496.12192659999994</v>
      </c>
      <c r="AF30" s="89">
        <v>5.6870300000000009</v>
      </c>
      <c r="AG30" s="89">
        <v>35.8816256</v>
      </c>
      <c r="AH30" s="89">
        <v>1.3633200000000001</v>
      </c>
      <c r="AI30" s="89">
        <v>76.185466599999998</v>
      </c>
      <c r="AJ30" s="89">
        <v>76.25</v>
      </c>
      <c r="AK30" s="89">
        <v>3420.43</v>
      </c>
      <c r="AL30" s="89">
        <v>28.36</v>
      </c>
      <c r="AM30" s="89">
        <v>798.93</v>
      </c>
      <c r="AN30" s="66">
        <v>7.9890000000000003E-2</v>
      </c>
      <c r="AO30" s="62">
        <v>920553.90637949994</v>
      </c>
      <c r="AP30" s="66">
        <v>0.11754000000000001</v>
      </c>
      <c r="AQ30" s="49">
        <v>475587.98</v>
      </c>
      <c r="AR30" s="66">
        <v>4.1200000000000004E-3</v>
      </c>
      <c r="AS30" s="49">
        <v>28580</v>
      </c>
    </row>
    <row r="31" spans="1:45" x14ac:dyDescent="0.25">
      <c r="A31" s="100">
        <v>46077</v>
      </c>
      <c r="B31" s="98">
        <v>13.076689999999999</v>
      </c>
      <c r="C31" s="98">
        <v>827894.76416853198</v>
      </c>
      <c r="D31" s="98">
        <v>273.61399</v>
      </c>
      <c r="E31" s="98">
        <v>169250.28580196298</v>
      </c>
      <c r="F31" s="98">
        <v>0.65900000000000003</v>
      </c>
      <c r="G31" s="98">
        <v>22.950000000000003</v>
      </c>
      <c r="H31" s="98">
        <v>6983.43</v>
      </c>
      <c r="I31" s="98">
        <v>87436.1</v>
      </c>
      <c r="J31" s="98">
        <v>116.07</v>
      </c>
      <c r="K31" s="98">
        <v>22696.68</v>
      </c>
      <c r="L31" s="98">
        <v>147.94999999999999</v>
      </c>
      <c r="M31" s="98">
        <v>7661.01</v>
      </c>
      <c r="N31" s="98">
        <v>19.850000000000001</v>
      </c>
      <c r="O31" s="98">
        <v>5429.59</v>
      </c>
      <c r="P31" s="98">
        <v>118.51</v>
      </c>
      <c r="Q31" s="98">
        <v>240.97</v>
      </c>
      <c r="R31" s="98">
        <v>20.3</v>
      </c>
      <c r="S31" s="98">
        <v>0.04</v>
      </c>
      <c r="T31" s="98">
        <v>79.06</v>
      </c>
      <c r="U31" s="98">
        <v>3927.82</v>
      </c>
      <c r="V31" s="49">
        <v>20.05</v>
      </c>
      <c r="W31" s="62">
        <v>27507.11</v>
      </c>
      <c r="X31" s="89">
        <v>27.9194</v>
      </c>
      <c r="Y31" s="89">
        <v>1522.651032</v>
      </c>
      <c r="Z31" s="89">
        <v>45.969000000000001</v>
      </c>
      <c r="AA31" s="89">
        <v>2664.4806868000001</v>
      </c>
      <c r="AB31" s="89">
        <v>19.57133</v>
      </c>
      <c r="AC31" s="89">
        <v>539.87122709999994</v>
      </c>
      <c r="AD31" s="89">
        <v>7.7269899999999998</v>
      </c>
      <c r="AE31" s="89">
        <v>367.79607940000005</v>
      </c>
      <c r="AF31" s="89">
        <v>9.2323800000000009</v>
      </c>
      <c r="AG31" s="89">
        <v>34.239264299999995</v>
      </c>
      <c r="AH31" s="89">
        <v>1.5279100000000001</v>
      </c>
      <c r="AI31" s="89">
        <v>87.579875600000008</v>
      </c>
      <c r="AJ31" s="89">
        <v>75.510000000000005</v>
      </c>
      <c r="AK31" s="89">
        <v>3352.6</v>
      </c>
      <c r="AL31" s="89">
        <v>30.94</v>
      </c>
      <c r="AM31" s="89">
        <v>826.95</v>
      </c>
      <c r="AN31" s="66">
        <v>6.8669999999999995E-2</v>
      </c>
      <c r="AO31" s="62">
        <v>920288.31197179994</v>
      </c>
      <c r="AP31" s="66">
        <v>0.11827500000000001</v>
      </c>
      <c r="AQ31" s="49">
        <v>408505.5</v>
      </c>
      <c r="AR31" s="66">
        <v>5.6100000000000004E-3</v>
      </c>
      <c r="AS31" s="49">
        <v>36650</v>
      </c>
    </row>
    <row r="32" spans="1:45" x14ac:dyDescent="0.25">
      <c r="A32" s="100">
        <v>46078</v>
      </c>
      <c r="B32" s="98">
        <v>13.48944</v>
      </c>
      <c r="C32" s="98">
        <v>969421.6115155291</v>
      </c>
      <c r="D32" s="98">
        <v>281.91825</v>
      </c>
      <c r="E32" s="98">
        <v>189078.090867572</v>
      </c>
      <c r="F32" s="98">
        <v>0.64800000000000002</v>
      </c>
      <c r="G32" s="98">
        <v>22.63</v>
      </c>
      <c r="H32" s="98">
        <v>7098.54</v>
      </c>
      <c r="I32" s="98">
        <v>90237.78</v>
      </c>
      <c r="J32" s="98">
        <v>118.89</v>
      </c>
      <c r="K32" s="98">
        <v>23929.22</v>
      </c>
      <c r="L32" s="98">
        <v>226.99</v>
      </c>
      <c r="M32" s="98">
        <v>11579.53</v>
      </c>
      <c r="N32" s="98">
        <v>53.67</v>
      </c>
      <c r="O32" s="98">
        <v>7114.07</v>
      </c>
      <c r="P32" s="98">
        <v>123.42</v>
      </c>
      <c r="Q32" s="98">
        <v>250.78</v>
      </c>
      <c r="R32" s="98">
        <v>21.24</v>
      </c>
      <c r="S32" s="98">
        <v>0.04</v>
      </c>
      <c r="T32" s="98">
        <v>81.94</v>
      </c>
      <c r="U32" s="98">
        <v>4307.42</v>
      </c>
      <c r="V32" s="49">
        <v>19.420000000000002</v>
      </c>
      <c r="W32" s="62">
        <v>26283.06</v>
      </c>
      <c r="X32" s="89">
        <v>28.338000000000001</v>
      </c>
      <c r="Y32" s="89">
        <v>1566.6348632999998</v>
      </c>
      <c r="Z32" s="89">
        <v>45.848849999999999</v>
      </c>
      <c r="AA32" s="89">
        <v>2814.6605728</v>
      </c>
      <c r="AB32" s="89">
        <v>20.082129999999999</v>
      </c>
      <c r="AC32" s="89">
        <v>547.09330319999992</v>
      </c>
      <c r="AD32" s="89">
        <v>7.7469900000000003</v>
      </c>
      <c r="AE32" s="89">
        <v>385.83942839999997</v>
      </c>
      <c r="AF32" s="89">
        <v>9.268559999999999</v>
      </c>
      <c r="AG32" s="89">
        <v>32.323815799999998</v>
      </c>
      <c r="AH32" s="89">
        <v>1.7538899999999999</v>
      </c>
      <c r="AI32" s="89">
        <v>94.576712400000005</v>
      </c>
      <c r="AJ32" s="89">
        <v>77.33</v>
      </c>
      <c r="AK32" s="89">
        <v>3471.72</v>
      </c>
      <c r="AL32" s="89">
        <v>29</v>
      </c>
      <c r="AM32" s="89">
        <v>777.32</v>
      </c>
      <c r="AN32" s="66">
        <v>9.4409999999999994E-2</v>
      </c>
      <c r="AO32" s="62">
        <v>932529.71900000004</v>
      </c>
      <c r="AP32" s="66">
        <v>0.112635</v>
      </c>
      <c r="AQ32" s="49">
        <v>434676.16000000003</v>
      </c>
      <c r="AR32" s="66">
        <v>3.2599999999999999E-3</v>
      </c>
      <c r="AS32" s="49">
        <v>63190</v>
      </c>
    </row>
    <row r="33" spans="1:45" x14ac:dyDescent="0.25">
      <c r="A33" s="100">
        <v>46079</v>
      </c>
      <c r="B33" s="98">
        <v>13.48053</v>
      </c>
      <c r="C33" s="98">
        <v>927321.45331554802</v>
      </c>
      <c r="D33" s="98">
        <v>287.07254</v>
      </c>
      <c r="E33" s="98">
        <v>204541.95604649599</v>
      </c>
      <c r="F33" s="98">
        <v>0.64800000000000002</v>
      </c>
      <c r="G33" s="98">
        <v>22.61</v>
      </c>
      <c r="H33" s="98">
        <v>6957.12</v>
      </c>
      <c r="I33" s="98">
        <v>88166.29</v>
      </c>
      <c r="J33" s="98">
        <v>119.64</v>
      </c>
      <c r="K33" s="98">
        <v>24457.91</v>
      </c>
      <c r="L33" s="98">
        <v>161.69999999999999</v>
      </c>
      <c r="M33" s="98">
        <v>12932.85</v>
      </c>
      <c r="N33" s="98">
        <v>18.95</v>
      </c>
      <c r="O33" s="98">
        <v>5133.1400000000003</v>
      </c>
      <c r="P33" s="98">
        <v>124.99</v>
      </c>
      <c r="Q33" s="98">
        <v>256.44</v>
      </c>
      <c r="R33" s="98">
        <v>21.34</v>
      </c>
      <c r="S33" s="98">
        <v>0.04</v>
      </c>
      <c r="T33" s="98">
        <v>80.78</v>
      </c>
      <c r="U33" s="98">
        <v>4401.7299999999996</v>
      </c>
      <c r="V33" s="49">
        <v>18.66</v>
      </c>
      <c r="W33" s="62">
        <v>26545.4</v>
      </c>
      <c r="X33" s="89">
        <v>28.409389999999998</v>
      </c>
      <c r="Y33" s="89">
        <v>1586.3981368</v>
      </c>
      <c r="Z33" s="89">
        <v>45.852799999999995</v>
      </c>
      <c r="AA33" s="89">
        <v>2866.6602735000001</v>
      </c>
      <c r="AB33" s="89">
        <v>20.032690000000002</v>
      </c>
      <c r="AC33" s="89">
        <v>550.09651229999997</v>
      </c>
      <c r="AD33" s="89">
        <v>7.8650900000000004</v>
      </c>
      <c r="AE33" s="89">
        <v>410.22039000000001</v>
      </c>
      <c r="AF33" s="89">
        <v>9.2704099999999983</v>
      </c>
      <c r="AG33" s="89">
        <v>32.090088799999997</v>
      </c>
      <c r="AH33" s="89">
        <v>1.52321</v>
      </c>
      <c r="AI33" s="89">
        <v>81.063099600000001</v>
      </c>
      <c r="AJ33" s="89">
        <v>76</v>
      </c>
      <c r="AK33" s="89">
        <v>3430.09</v>
      </c>
      <c r="AL33" s="89">
        <v>27.53</v>
      </c>
      <c r="AM33" s="89">
        <v>770.76</v>
      </c>
      <c r="AN33" s="66">
        <v>7.1790000000000007E-2</v>
      </c>
      <c r="AO33" s="62">
        <v>904402.27099999995</v>
      </c>
      <c r="AP33" s="66">
        <v>9.9335000000000007E-2</v>
      </c>
      <c r="AQ33" s="49">
        <v>446208.53</v>
      </c>
      <c r="AR33" s="66">
        <v>4.3899999999999998E-3</v>
      </c>
      <c r="AS33" s="49">
        <v>29814</v>
      </c>
    </row>
    <row r="34" spans="1:45" x14ac:dyDescent="0.25">
      <c r="A34" s="101"/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58"/>
      <c r="W34" s="64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68"/>
      <c r="AO34" s="64"/>
      <c r="AP34" s="68"/>
      <c r="AQ34" s="58"/>
      <c r="AR34" s="68"/>
      <c r="AS34" s="58"/>
    </row>
    <row r="35" spans="1:45" x14ac:dyDescent="0.25">
      <c r="A35" s="102" t="s">
        <v>19</v>
      </c>
      <c r="B35" s="26"/>
      <c r="C35" s="27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8"/>
      <c r="Q35" s="1"/>
      <c r="R35" s="1"/>
      <c r="S35" s="1"/>
      <c r="T35" s="1"/>
      <c r="U35" s="30"/>
      <c r="V35" s="1"/>
      <c r="W35" s="30"/>
      <c r="X35" s="30"/>
      <c r="Y35" s="30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1"/>
      <c r="AO35" s="1"/>
      <c r="AP35" s="1"/>
      <c r="AQ35" s="1"/>
      <c r="AR35" s="1"/>
      <c r="AS35" s="1"/>
    </row>
    <row r="36" spans="1:45" x14ac:dyDescent="0.25">
      <c r="A36" s="103" t="s">
        <v>20</v>
      </c>
      <c r="B36" s="26" t="s">
        <v>204</v>
      </c>
      <c r="C36" s="27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1"/>
      <c r="U36" s="30"/>
      <c r="V36" s="30"/>
      <c r="W36" s="30"/>
      <c r="X36" s="30"/>
      <c r="Y36" s="30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2"/>
      <c r="AK36" s="22"/>
      <c r="AL36" s="22"/>
      <c r="AM36" s="22"/>
      <c r="AN36" s="1"/>
      <c r="AO36" s="1"/>
      <c r="AP36" s="1"/>
      <c r="AQ36" s="1"/>
      <c r="AR36" s="1"/>
      <c r="AS36" s="1"/>
    </row>
    <row r="37" spans="1:45" x14ac:dyDescent="0.25">
      <c r="A37" s="103" t="s">
        <v>21</v>
      </c>
      <c r="B37" s="26" t="s">
        <v>29</v>
      </c>
      <c r="C37" s="27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1"/>
      <c r="R37" s="1"/>
      <c r="S37" s="1"/>
      <c r="T37" s="1"/>
      <c r="U37" s="30"/>
      <c r="V37" s="30"/>
      <c r="W37" s="30"/>
      <c r="X37" s="30"/>
      <c r="Y37" s="30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1"/>
      <c r="AO37" s="1"/>
      <c r="AP37" s="1"/>
      <c r="AQ37" s="1"/>
      <c r="AR37" s="1"/>
      <c r="AS37" s="1"/>
    </row>
    <row r="38" spans="1:45" x14ac:dyDescent="0.25">
      <c r="A38" s="103" t="s">
        <v>22</v>
      </c>
      <c r="B38" s="26" t="s">
        <v>30</v>
      </c>
      <c r="C38" s="27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1"/>
      <c r="R38" s="1"/>
      <c r="S38" s="1"/>
      <c r="T38" s="1"/>
      <c r="U38" s="30"/>
      <c r="V38" s="30"/>
      <c r="W38" s="30"/>
      <c r="X38" s="30"/>
      <c r="Y38" s="30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2"/>
      <c r="AK38" s="22"/>
      <c r="AL38" s="22"/>
      <c r="AM38" s="22"/>
      <c r="AN38" s="1"/>
      <c r="AO38" s="1"/>
      <c r="AP38" s="1"/>
      <c r="AQ38" s="1"/>
      <c r="AR38" s="1"/>
      <c r="AS38" s="1"/>
    </row>
    <row r="39" spans="1:45" x14ac:dyDescent="0.25">
      <c r="A39" s="103" t="s">
        <v>23</v>
      </c>
      <c r="B39" s="26" t="s">
        <v>18</v>
      </c>
      <c r="C39" s="27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1"/>
      <c r="R39" s="1"/>
      <c r="S39" s="1"/>
      <c r="T39" s="1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26"/>
      <c r="AK39" s="26"/>
      <c r="AL39" s="26"/>
      <c r="AM39" s="26"/>
      <c r="AN39" s="1"/>
      <c r="AO39" s="1"/>
      <c r="AP39" s="1"/>
      <c r="AQ39" s="1"/>
      <c r="AR39" s="1"/>
      <c r="AS39" s="1"/>
    </row>
    <row r="40" spans="1:45" x14ac:dyDescent="0.25">
      <c r="A40" s="103" t="s">
        <v>24</v>
      </c>
      <c r="B40" s="26" t="s">
        <v>32</v>
      </c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26"/>
      <c r="AK40" s="26"/>
      <c r="AL40" s="26"/>
      <c r="AM40" s="26"/>
      <c r="AN40" s="26"/>
      <c r="AO40" s="26"/>
      <c r="AP40" s="26"/>
      <c r="AQ40" s="26"/>
      <c r="AR40" s="26"/>
      <c r="AS40" s="26"/>
    </row>
    <row r="41" spans="1:45" x14ac:dyDescent="0.25">
      <c r="A41" s="103" t="s">
        <v>25</v>
      </c>
      <c r="B41" s="26" t="s">
        <v>39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26"/>
      <c r="AK41" s="26"/>
      <c r="AL41" s="26"/>
      <c r="AM41" s="26"/>
      <c r="AN41" s="26"/>
      <c r="AO41" s="26"/>
      <c r="AP41" s="26"/>
      <c r="AQ41" s="26"/>
      <c r="AR41" s="26"/>
      <c r="AS41" s="26"/>
    </row>
    <row r="42" spans="1:45" x14ac:dyDescent="0.25">
      <c r="A42" s="103" t="s">
        <v>27</v>
      </c>
      <c r="B42" s="26" t="s">
        <v>47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1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</row>
    <row r="43" spans="1:45" x14ac:dyDescent="0.25">
      <c r="A43" s="103" t="s">
        <v>38</v>
      </c>
      <c r="B43" s="26" t="s">
        <v>17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26"/>
      <c r="AK43" s="26"/>
      <c r="AL43" s="26"/>
      <c r="AM43" s="26"/>
      <c r="AN43" s="26"/>
      <c r="AO43" s="26"/>
      <c r="AP43" s="26"/>
      <c r="AQ43" s="26"/>
      <c r="AR43" s="26"/>
      <c r="AS43" s="26"/>
    </row>
    <row r="44" spans="1:45" x14ac:dyDescent="0.25">
      <c r="A44" s="103" t="s">
        <v>46</v>
      </c>
      <c r="B44" s="26" t="s">
        <v>205</v>
      </c>
    </row>
    <row r="45" spans="1:45" x14ac:dyDescent="0.25">
      <c r="A45" s="103" t="s">
        <v>203</v>
      </c>
      <c r="B45" s="26" t="s">
        <v>28</v>
      </c>
    </row>
    <row r="46" spans="1:45" x14ac:dyDescent="0.25">
      <c r="A46" s="103" t="s">
        <v>383</v>
      </c>
      <c r="B46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0" t="s">
        <v>273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3" t="s">
        <v>0</v>
      </c>
      <c r="C4" s="134"/>
      <c r="D4" s="134"/>
      <c r="E4" s="134"/>
      <c r="F4" s="140" t="s">
        <v>1</v>
      </c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2"/>
      <c r="V4" s="133" t="s">
        <v>206</v>
      </c>
      <c r="W4" s="134"/>
      <c r="X4" s="134"/>
      <c r="Y4" s="134"/>
      <c r="Z4" s="134"/>
      <c r="AA4" s="143"/>
      <c r="AB4" s="140" t="s">
        <v>1</v>
      </c>
      <c r="AC4" s="141"/>
      <c r="AD4" s="141"/>
      <c r="AE4" s="142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7" t="s">
        <v>16</v>
      </c>
      <c r="B1" s="130" t="s">
        <v>286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6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6" ht="15" customHeight="1" x14ac:dyDescent="0.2">
      <c r="A3" s="127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8" t="s">
        <v>15</v>
      </c>
      <c r="AC3" s="128"/>
      <c r="AD3" s="128"/>
      <c r="AE3" s="128"/>
    </row>
    <row r="4" spans="1:36" ht="15" customHeight="1" x14ac:dyDescent="0.2">
      <c r="A4" s="127"/>
      <c r="B4" s="133" t="s">
        <v>0</v>
      </c>
      <c r="C4" s="134"/>
      <c r="D4" s="134"/>
      <c r="E4" s="134"/>
      <c r="F4" s="140" t="s">
        <v>1</v>
      </c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2"/>
      <c r="V4" s="133" t="s">
        <v>206</v>
      </c>
      <c r="W4" s="134"/>
      <c r="X4" s="134"/>
      <c r="Y4" s="134"/>
      <c r="Z4" s="134"/>
      <c r="AA4" s="143"/>
      <c r="AB4" s="140" t="s">
        <v>1</v>
      </c>
      <c r="AC4" s="141"/>
      <c r="AD4" s="141"/>
      <c r="AE4" s="142"/>
    </row>
    <row r="5" spans="1:36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7" t="s">
        <v>10</v>
      </c>
      <c r="AC5" s="127"/>
      <c r="AD5" s="127" t="s">
        <v>11</v>
      </c>
      <c r="AE5" s="127"/>
    </row>
    <row r="6" spans="1:36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0" t="s">
        <v>288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3" t="s">
        <v>0</v>
      </c>
      <c r="C4" s="134"/>
      <c r="D4" s="134"/>
      <c r="E4" s="134"/>
      <c r="F4" s="140" t="s">
        <v>1</v>
      </c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2"/>
      <c r="V4" s="133" t="s">
        <v>206</v>
      </c>
      <c r="W4" s="134"/>
      <c r="X4" s="134"/>
      <c r="Y4" s="134"/>
      <c r="Z4" s="134"/>
      <c r="AA4" s="143"/>
      <c r="AB4" s="140" t="s">
        <v>1</v>
      </c>
      <c r="AC4" s="141"/>
      <c r="AD4" s="141"/>
      <c r="AE4" s="142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69</vt:i4>
      </vt:variant>
    </vt:vector>
  </HeadingPairs>
  <TitlesOfParts>
    <vt:vector size="69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  <vt:lpstr>January 2026</vt:lpstr>
      <vt:lpstr>February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2026-02-27T04:51:41Z</dcterms:modified>
</cp:coreProperties>
</file>