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3"/>
  <workbookPr filterPrivacy="1" codeName="ThisWorkbook"/>
  <xr:revisionPtr revIDLastSave="0" documentId="13_ncr:1_{80ADEB94-A15D-453F-A0C4-9E0DC3356E5A}" xr6:coauthVersionLast="36" xr6:coauthVersionMax="36" xr10:uidLastSave="{00000000-0000-0000-0000-000000000000}"/>
  <bookViews>
    <workbookView xWindow="0" yWindow="0" windowWidth="28800" windowHeight="11625" firstSheet="58" activeTab="63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  <sheet name="August 2025" sheetId="75" r:id="rId63"/>
    <sheet name="September 2025" sheetId="76" r:id="rId6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75" l="1"/>
  <c r="D39" i="75"/>
  <c r="E39" i="75"/>
  <c r="F39" i="75"/>
  <c r="G39" i="75"/>
  <c r="H39" i="75"/>
  <c r="I39" i="75"/>
  <c r="J39" i="75"/>
  <c r="K39" i="75"/>
  <c r="L39" i="75"/>
  <c r="M39" i="75"/>
  <c r="N39" i="75"/>
  <c r="O39" i="75"/>
  <c r="P39" i="75"/>
  <c r="Q39" i="75"/>
  <c r="R39" i="75"/>
  <c r="S39" i="75"/>
  <c r="T39" i="75"/>
  <c r="U39" i="75"/>
  <c r="V39" i="75"/>
  <c r="W39" i="75"/>
  <c r="X39" i="75"/>
  <c r="Y39" i="75"/>
  <c r="Z39" i="75"/>
  <c r="AA39" i="75"/>
  <c r="AB39" i="75"/>
  <c r="AC39" i="75"/>
  <c r="AD39" i="75"/>
  <c r="AE39" i="75"/>
  <c r="AF39" i="75"/>
  <c r="AG39" i="75"/>
  <c r="AH39" i="75"/>
  <c r="AI39" i="75"/>
  <c r="AJ39" i="75"/>
  <c r="AK39" i="75"/>
  <c r="AL39" i="75"/>
  <c r="AM39" i="75"/>
  <c r="AN39" i="75"/>
  <c r="AO39" i="75"/>
  <c r="AP39" i="75"/>
  <c r="AQ39" i="75"/>
  <c r="B39" i="75"/>
  <c r="Y39" i="70" l="1"/>
  <c r="X39" i="70"/>
  <c r="W39" i="70"/>
  <c r="V39" i="70"/>
  <c r="C39" i="70"/>
  <c r="D39" i="70"/>
  <c r="E39" i="70"/>
  <c r="F39" i="70"/>
  <c r="G39" i="70"/>
  <c r="H39" i="70"/>
  <c r="I39" i="70"/>
  <c r="J39" i="70"/>
  <c r="K39" i="70"/>
  <c r="L39" i="70"/>
  <c r="M39" i="70"/>
  <c r="N39" i="70"/>
  <c r="O39" i="70"/>
  <c r="P39" i="70"/>
  <c r="Q39" i="70"/>
  <c r="R39" i="70"/>
  <c r="S39" i="70"/>
  <c r="T39" i="70"/>
  <c r="U39" i="70"/>
  <c r="Z39" i="70"/>
  <c r="AA39" i="70"/>
  <c r="AB39" i="70"/>
  <c r="AC39" i="70"/>
  <c r="AD39" i="70"/>
  <c r="AE39" i="70"/>
  <c r="AF39" i="70"/>
  <c r="AG39" i="70"/>
  <c r="AH39" i="70"/>
  <c r="AI39" i="70"/>
  <c r="AJ39" i="70"/>
  <c r="AK39" i="70"/>
  <c r="AL39" i="70"/>
  <c r="AM39" i="70"/>
  <c r="AN39" i="70"/>
  <c r="AO39" i="70"/>
  <c r="AP39" i="70"/>
  <c r="AQ39" i="70"/>
  <c r="B39" i="70"/>
  <c r="C38" i="69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<sst xmlns="http://schemas.openxmlformats.org/spreadsheetml/2006/main" count="9992" uniqueCount="381">
  <si>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</si>
  <si>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</si>
  <si>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</si>
  <si>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</si>
  <si>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</si>
  <si>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</si>
  <si>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</si>
  <si>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</si>
  <si>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</si>
  <si>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</si>
  <si>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</si>
  <si>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</si>
  <si>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</si>
  <si>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</si>
  <si>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</si>
  <si>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</si>
  <si>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</si>
  <si>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</si>
  <si>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</si>
  <si>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</si>
  <si>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</si>
  <si>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</si>
  <si>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</si>
  <si>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</si>
  <si>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</si>
  <si>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</si>
  <si>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</si>
  <si>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</si>
  <si>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</si>
  <si>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</si>
  <si>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</si>
  <si>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</si>
  <si>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</si>
  <si>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</si>
  <si>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</si>
  <si>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</si>
  <si>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</si>
  <si>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</si>
  <si>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</si>
  <si>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</si>
  <si>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</si>
  <si>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</si>
  <si>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</si>
  <si>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</si>
  <si>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</si>
  <si>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</si>
  <si>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</si>
  <si>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</si>
  <si>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</si>
  <si>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</si>
  <si>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</si>
  <si>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</si>
  <si>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</si>
  <si>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</si>
  <si>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</si>
  <si>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</si>
  <si>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</si>
  <si>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</si>
  <si>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</si>
  <si>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</si>
  <si>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</si>
  <si>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</si>
  <si>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</si>
  <si>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</si>
  <si>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</si>
  <si>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</si>
  <si>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</si>
  <si>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</si>
  <si>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</si>
  <si>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</si>
  <si>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</si>
  <si>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</si>
  <si>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</si>
  <si>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</si>
  <si>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</si>
  <si>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</si>
  <si>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</si>
  <si>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</si>
  <si>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</si>
  <si>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</si>
  <si>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</si>
  <si>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</si>
  <si>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</si>
  <si>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</si>
  <si>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</si>
  <si>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</si>
  <si>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</si>
  <si>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</si>
  <si>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</si>
  <si>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</si>
  <si>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</si>
  <si>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</si>
  <si>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</si>
  <si>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</si>
  <si>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</si>
  <si>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</si>
  <si>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</si>
  <si>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</si>
  <si>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</si>
  <si>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</si>
  <si>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</si>
  <si>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</si>
  <si>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</si>
  <si>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</si>
  <si>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</si>
  <si>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</si>
  <si>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</si>
  <si>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</si>
  <si>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</si>
  <si>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</si>
  <si>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</si>
  <si>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</si>
  <si>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</si>
  <si>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</si>
  <si>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</si>
  <si>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</si>
  <si>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</si>
  <si>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</si>
  <si>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</si>
  <si>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</si>
  <si>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</si>
  <si>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</si>
  <si>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</si>
  <si>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</si>
  <si>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</si>
  <si>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</si>
  <si>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</si>
  <si>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</si>
  <si>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</si>
  <si>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</si>
  <si>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</si>
  <si>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</si>
  <si>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</si>
  <si>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</si>
  <si>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</si>
  <si>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</si>
  <si>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</si>
  <si>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</si>
  <si>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</si>
  <si>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</si>
  <si>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</si>
  <si>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</si>
  <si>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</si>
  <si>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</si>
  <si>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</si>
  <si>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</si>
  <si>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</si>
  <si>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</si>
  <si>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</si>
  <si>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</si>
  <si>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</si>
  <si>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</si>
  <si>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</si>
  <si>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</si>
  <si>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</si>
  <si>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</si>
  <si>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</si>
  <si>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</si>
  <si>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</si>
  <si>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</si>
  <si>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</si>
  <si>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</si>
  <si>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</si>
  <si>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</si>
  <si>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</si>
  <si>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</si>
  <si>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</si>
  <si>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</si>
  <si>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</si>
  <si>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</si>
  <si>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</si>
  <si>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</si>
  <si>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</si>
  <si>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</si>
  <si>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</si>
  <si>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</si>
  <si>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</si>
  <si>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</si>
  <si>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</si>
  <si>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</si>
  <si>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</si>
  <si>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</si>
  <si>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</si>
  <si>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</si>
  <si>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</si>
  <si>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</si>
  <si>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</si>
  <si>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</si>
  <si>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</si>
  <si>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</si>
  <si>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</si>
  <si>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</si>
  <si>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</si>
  <si>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</si>
  <si>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</si>
  <si>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</si>
  <si>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</si>
  <si>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</si>
  <si>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</si>
  <si>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</si>
  <si>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</si>
  <si>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</si>
  <si>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</si>
  <si>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</si>
  <si>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</si>
  <si>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</si>
  <si>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</si>
  <si>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</si>
  <si>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</si>
  <si>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</si>
  <si>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</si>
  <si>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</si>
  <si>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</si>
  <si>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</si>
  <si>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</si>
  <si>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</si>
  <si>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</si>
  <si>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</si>
  <si>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</si>
  <si>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</si>
  <si>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</si>
  <si>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</si>
  <si>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</si>
  <si>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</si>
  <si>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</si>
  <si>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</si>
  <si>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</si>
  <si>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</si>
  <si>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</si>
  <si>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</si>
  <si>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</si>
  <si>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</si>
  <si>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</si>
  <si>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</si>
  <si>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</si>
  <si>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</si>
  <si>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</si>
  <si>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</si>
  <si>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</si>
  <si>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</si>
  <si>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</si>
  <si>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</si>
  <si>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</si>
  <si>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</si>
  <si>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</si>
  <si>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</si>
  <si>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</si>
  <si>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</si>
  <si>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</si>
  <si>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</si>
  <si>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</si>
  <si>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</si>
  <si>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</si>
  <si>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</si>
  <si>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</si>
  <si>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</si>
  <si>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</si>
  <si>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</si>
  <si>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</si>
  <si>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</si>
  <si>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</si>
  <si>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</si>
  <si>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</si>
  <si>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</si>
  <si>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</si>
  <si>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</si>
  <si>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</si>
  <si>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</si>
  <si>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</si>
  <si>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</si>
  <si>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</si>
  <si>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</si>
  <si>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</si>
  <si>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</si>
  <si>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</si>
  <si>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</si>
  <si>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</si>
  <si>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</si>
  <si>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</si>
  <si>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</si>
  <si>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</si>
  <si>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</si>
  <si>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</si>
  <si>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</si>
  <si>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</si>
  <si>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</si>
  <si>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</si>
  <si>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</si>
  <si>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</si>
  <si>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</si>
  <si>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</si>
  <si>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</si>
  <si>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</si>
  <si>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</si>
  <si>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</si>
  <si>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</si>
  <si>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</si>
  <si>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</si>
  <si>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</si>
  <si>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</si>
  <si>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</si>
  <si>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</si>
  <si>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</si>
  <si>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</si>
  <si>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</si>
  <si>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</si>
  <si>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</si>
  <si>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</si>
  <si>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</si>
  <si>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</si>
  <si>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</si>
  <si>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</si>
  <si>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</si>
  <si>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</si>
  <si>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</si>
  <si>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</si>
  <si>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</si>
  <si>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</si>
  <si>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</si>
  <si>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</si>
  <si>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</si>
  <si>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</si>
  <si>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</si>
  <si>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</si>
  <si>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</si>
  <si>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</si>
  <si>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</si>
  <si>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</si>
  <si>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</si>
  <si>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</si>
  <si>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</si>
  <si>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</si>
  <si>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</si>
  <si>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</si>
  <si>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</si>
  <si>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</si>
  <si>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</si>
  <si>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</si>
  <si>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</si>
  <si>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</si>
  <si>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</si>
  <si>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</si>
  <si>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</si>
  <si>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</si>
  <si>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</si>
  <si>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</si>
  <si>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</si>
  <si>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</si>
  <si>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</si>
  <si>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</si>
  <si>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</si>
  <si>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</si>
  <si>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</si>
  <si>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</si>
  <si>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</si>
  <si>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</si>
  <si>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</si>
  <si>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</si>
  <si>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</si>
  <si>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</si>
  <si>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</si>
  <si>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</si>
  <si>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</si>
  <si>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</si>
  <si>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</si>
  <si>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</si>
  <si>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</si>
  <si>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</si>
  <si>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</si>
  <si>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</si>
  <si>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</si>
  <si>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</si>
  <si>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</si>
  <si>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</si>
  <si>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</si>
  <si>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</si>
  <si>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</si>
  <si>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</si>
  <si>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August 01, 2025)</t>
  </si>
  <si>
    <t>Payment and Settlement Systems – Daily Data Publication (updated as on September 01, 2025)</t>
  </si>
  <si>
    <t>Payment and Settlement Systems – Daily Data Publication (updated as on September 09,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</si>
</sst>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9" fontId="1" fillId="0" borderId="0" xfId="43967" applyFont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32" t="s">
        <v>16</v>
      </c>
      <c r="B1" s="131" t="s">
        <v>69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 t="s">
        <v>15</v>
      </c>
      <c r="W3" s="135"/>
      <c r="X3" s="135"/>
      <c r="Y3" s="135"/>
    </row>
    <row r="4" spans="1:25" ht="15" customHeight="1" x14ac:dyDescent="0.2">
      <c r="A4" s="132"/>
      <c r="B4" s="135" t="s">
        <v>0</v>
      </c>
      <c r="C4" s="135"/>
      <c r="D4" s="135"/>
      <c r="E4" s="135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</row>
    <row r="5" spans="1:25" ht="32.2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32" t="s">
        <v>10</v>
      </c>
      <c r="W5" s="132"/>
      <c r="X5" s="132" t="s">
        <v>11</v>
      </c>
      <c r="Y5" s="132"/>
    </row>
    <row r="6" spans="1:2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2" t="s">
        <v>16</v>
      </c>
      <c r="B1" s="131" t="s">
        <v>290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1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1" x14ac:dyDescent="0.2">
      <c r="A6" s="13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2" t="s">
        <v>16</v>
      </c>
      <c r="B1" s="131" t="s">
        <v>292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1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1" x14ac:dyDescent="0.2">
      <c r="A6" s="13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2" t="s">
        <v>16</v>
      </c>
      <c r="B1" s="131" t="s">
        <v>299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 t="s">
        <v>15</v>
      </c>
      <c r="AC3" s="135"/>
      <c r="AD3" s="135"/>
      <c r="AE3" s="135"/>
      <c r="AF3" s="135" t="s">
        <v>294</v>
      </c>
      <c r="AG3" s="135"/>
      <c r="AH3" s="135"/>
      <c r="AI3" s="135"/>
      <c r="AJ3" s="135"/>
      <c r="AK3" s="135"/>
    </row>
    <row r="4" spans="1:37" s="1" customFormat="1" ht="15" customHeight="1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33" t="s">
        <v>1</v>
      </c>
      <c r="AC4" s="133"/>
      <c r="AD4" s="133"/>
      <c r="AE4" s="133"/>
      <c r="AF4" s="133" t="s">
        <v>295</v>
      </c>
      <c r="AG4" s="133"/>
      <c r="AH4" s="133"/>
      <c r="AI4" s="133"/>
      <c r="AJ4" s="133"/>
      <c r="AK4" s="133"/>
    </row>
    <row r="5" spans="1:37" s="1" customFormat="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2" t="s">
        <v>10</v>
      </c>
      <c r="AC5" s="132"/>
      <c r="AD5" s="132" t="s">
        <v>11</v>
      </c>
      <c r="AE5" s="132"/>
      <c r="AF5" s="132" t="s">
        <v>296</v>
      </c>
      <c r="AG5" s="132"/>
      <c r="AH5" s="132" t="s">
        <v>297</v>
      </c>
      <c r="AI5" s="132"/>
      <c r="AJ5" s="132" t="s">
        <v>298</v>
      </c>
      <c r="AK5" s="132"/>
    </row>
    <row r="6" spans="1:37" s="1" customFormat="1" ht="12.7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2" t="s">
        <v>16</v>
      </c>
      <c r="B1" s="131" t="s">
        <v>301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 t="s">
        <v>15</v>
      </c>
      <c r="AC3" s="135"/>
      <c r="AD3" s="135"/>
      <c r="AE3" s="135"/>
      <c r="AF3" s="135" t="s">
        <v>294</v>
      </c>
      <c r="AG3" s="135"/>
      <c r="AH3" s="135"/>
      <c r="AI3" s="135"/>
      <c r="AJ3" s="135"/>
      <c r="AK3" s="135"/>
    </row>
    <row r="4" spans="1:37" s="1" customFormat="1" ht="15" customHeight="1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33" t="s">
        <v>1</v>
      </c>
      <c r="AC4" s="133"/>
      <c r="AD4" s="133"/>
      <c r="AE4" s="133"/>
      <c r="AF4" s="133" t="s">
        <v>295</v>
      </c>
      <c r="AG4" s="133"/>
      <c r="AH4" s="133"/>
      <c r="AI4" s="133"/>
      <c r="AJ4" s="133"/>
      <c r="AK4" s="133"/>
    </row>
    <row r="5" spans="1:37" s="1" customFormat="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2" t="s">
        <v>10</v>
      </c>
      <c r="AC5" s="132"/>
      <c r="AD5" s="132" t="s">
        <v>11</v>
      </c>
      <c r="AE5" s="132"/>
      <c r="AF5" s="132" t="s">
        <v>296</v>
      </c>
      <c r="AG5" s="132"/>
      <c r="AH5" s="132" t="s">
        <v>297</v>
      </c>
      <c r="AI5" s="132"/>
      <c r="AJ5" s="132" t="s">
        <v>298</v>
      </c>
      <c r="AK5" s="132"/>
    </row>
    <row r="6" spans="1:37" s="1" customFormat="1" ht="12.7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2" t="s">
        <v>16</v>
      </c>
      <c r="B1" s="131" t="s">
        <v>306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 t="s">
        <v>15</v>
      </c>
      <c r="AC3" s="135"/>
      <c r="AD3" s="135"/>
      <c r="AE3" s="135"/>
      <c r="AF3" s="135" t="s">
        <v>294</v>
      </c>
      <c r="AG3" s="135"/>
      <c r="AH3" s="135"/>
      <c r="AI3" s="135"/>
      <c r="AJ3" s="135"/>
      <c r="AK3" s="135"/>
    </row>
    <row r="4" spans="1:37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33" t="s">
        <v>1</v>
      </c>
      <c r="AC4" s="133"/>
      <c r="AD4" s="133"/>
      <c r="AE4" s="133"/>
      <c r="AF4" s="133" t="s">
        <v>295</v>
      </c>
      <c r="AG4" s="133"/>
      <c r="AH4" s="133"/>
      <c r="AI4" s="133"/>
      <c r="AJ4" s="133"/>
      <c r="AK4" s="133"/>
    </row>
    <row r="5" spans="1:37" s="1" customFormat="1" ht="12.75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2" t="s">
        <v>10</v>
      </c>
      <c r="AC5" s="132"/>
      <c r="AD5" s="132" t="s">
        <v>11</v>
      </c>
      <c r="AE5" s="132"/>
      <c r="AF5" s="132" t="s">
        <v>296</v>
      </c>
      <c r="AG5" s="132"/>
      <c r="AH5" s="132" t="s">
        <v>297</v>
      </c>
      <c r="AI5" s="132"/>
      <c r="AJ5" s="132" t="s">
        <v>298</v>
      </c>
      <c r="AK5" s="132"/>
    </row>
    <row r="6" spans="1:37" s="1" customFormat="1" ht="12.7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2" t="s">
        <v>16</v>
      </c>
      <c r="B1" s="131" t="s">
        <v>305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 t="s">
        <v>15</v>
      </c>
      <c r="AC3" s="135"/>
      <c r="AD3" s="135"/>
      <c r="AE3" s="135"/>
      <c r="AF3" s="135" t="s">
        <v>294</v>
      </c>
      <c r="AG3" s="135"/>
      <c r="AH3" s="135"/>
      <c r="AI3" s="135"/>
      <c r="AJ3" s="135"/>
      <c r="AK3" s="135"/>
    </row>
    <row r="4" spans="1:37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33" t="s">
        <v>1</v>
      </c>
      <c r="AC4" s="133"/>
      <c r="AD4" s="133"/>
      <c r="AE4" s="133"/>
      <c r="AF4" s="133" t="s">
        <v>295</v>
      </c>
      <c r="AG4" s="133"/>
      <c r="AH4" s="133"/>
      <c r="AI4" s="133"/>
      <c r="AJ4" s="133"/>
      <c r="AK4" s="133"/>
    </row>
    <row r="5" spans="1:37" s="1" customFormat="1" ht="12.75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2" t="s">
        <v>10</v>
      </c>
      <c r="AC5" s="132"/>
      <c r="AD5" s="132" t="s">
        <v>11</v>
      </c>
      <c r="AE5" s="132"/>
      <c r="AF5" s="132" t="s">
        <v>296</v>
      </c>
      <c r="AG5" s="132"/>
      <c r="AH5" s="132" t="s">
        <v>297</v>
      </c>
      <c r="AI5" s="132"/>
      <c r="AJ5" s="132" t="s">
        <v>298</v>
      </c>
      <c r="AK5" s="132"/>
    </row>
    <row r="6" spans="1:37" s="1" customFormat="1" ht="12.7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32" t="s">
        <v>16</v>
      </c>
      <c r="B1" s="131" t="s">
        <v>307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</row>
    <row r="2" spans="1:37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</row>
    <row r="3" spans="1:37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 t="s">
        <v>15</v>
      </c>
      <c r="AC3" s="135"/>
      <c r="AD3" s="135"/>
      <c r="AE3" s="135"/>
      <c r="AF3" s="135" t="s">
        <v>294</v>
      </c>
      <c r="AG3" s="135"/>
      <c r="AH3" s="135"/>
      <c r="AI3" s="135"/>
      <c r="AJ3" s="135"/>
      <c r="AK3" s="135"/>
    </row>
    <row r="4" spans="1:37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33" t="s">
        <v>1</v>
      </c>
      <c r="AC4" s="133"/>
      <c r="AD4" s="133"/>
      <c r="AE4" s="133"/>
      <c r="AF4" s="133" t="s">
        <v>295</v>
      </c>
      <c r="AG4" s="133"/>
      <c r="AH4" s="133"/>
      <c r="AI4" s="133"/>
      <c r="AJ4" s="133"/>
      <c r="AK4" s="133"/>
    </row>
    <row r="5" spans="1:37" s="1" customFormat="1" ht="46.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8" t="s">
        <v>207</v>
      </c>
      <c r="W5" s="148"/>
      <c r="X5" s="148" t="s">
        <v>208</v>
      </c>
      <c r="Y5" s="148"/>
      <c r="Z5" s="148" t="s">
        <v>209</v>
      </c>
      <c r="AA5" s="148"/>
      <c r="AB5" s="132" t="s">
        <v>10</v>
      </c>
      <c r="AC5" s="132"/>
      <c r="AD5" s="132" t="s">
        <v>11</v>
      </c>
      <c r="AE5" s="132"/>
      <c r="AF5" s="132" t="s">
        <v>296</v>
      </c>
      <c r="AG5" s="132"/>
      <c r="AH5" s="132" t="s">
        <v>297</v>
      </c>
      <c r="AI5" s="132"/>
      <c r="AJ5" s="132" t="s">
        <v>298</v>
      </c>
      <c r="AK5" s="132"/>
    </row>
    <row r="6" spans="1:37" s="1" customFormat="1" ht="12.7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314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2.7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316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318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2" t="s">
        <v>16</v>
      </c>
      <c r="B1" s="131" t="s">
        <v>102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 t="s">
        <v>15</v>
      </c>
      <c r="W3" s="135"/>
      <c r="X3" s="135"/>
      <c r="Y3" s="135"/>
    </row>
    <row r="4" spans="1:25" ht="15" customHeight="1" x14ac:dyDescent="0.2">
      <c r="A4" s="132"/>
      <c r="B4" s="135" t="s">
        <v>0</v>
      </c>
      <c r="C4" s="135"/>
      <c r="D4" s="135"/>
      <c r="E4" s="135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</row>
    <row r="5" spans="1:25" ht="32.2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32" t="s">
        <v>10</v>
      </c>
      <c r="W5" s="132"/>
      <c r="X5" s="132" t="s">
        <v>11</v>
      </c>
      <c r="Y5" s="132"/>
    </row>
    <row r="6" spans="1:2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321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322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325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32" t="s">
        <v>16</v>
      </c>
      <c r="B1" s="131" t="s">
        <v>326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328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2" t="s">
        <v>16</v>
      </c>
      <c r="B1" s="131" t="s">
        <v>137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 t="s">
        <v>15</v>
      </c>
      <c r="W3" s="135"/>
      <c r="X3" s="135"/>
      <c r="Y3" s="135"/>
    </row>
    <row r="4" spans="1:25" ht="15" customHeight="1" x14ac:dyDescent="0.2">
      <c r="A4" s="132"/>
      <c r="B4" s="135" t="s">
        <v>0</v>
      </c>
      <c r="C4" s="135"/>
      <c r="D4" s="135"/>
      <c r="E4" s="135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</row>
    <row r="5" spans="1:25" ht="32.2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32" t="s">
        <v>10</v>
      </c>
      <c r="W5" s="132"/>
      <c r="X5" s="132" t="s">
        <v>11</v>
      </c>
      <c r="Y5" s="132"/>
    </row>
    <row r="6" spans="1:2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339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340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32" t="s">
        <v>16</v>
      </c>
      <c r="B1" s="131" t="s">
        <v>341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32" t="s">
        <v>16</v>
      </c>
      <c r="B1" s="131" t="s">
        <v>342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344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346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348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2" t="s">
        <v>16</v>
      </c>
      <c r="B1" s="131" t="s">
        <v>169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 t="s">
        <v>15</v>
      </c>
      <c r="W3" s="135"/>
      <c r="X3" s="135"/>
      <c r="Y3" s="135"/>
    </row>
    <row r="4" spans="1:25" ht="15" customHeight="1" x14ac:dyDescent="0.2">
      <c r="A4" s="132"/>
      <c r="B4" s="135" t="s">
        <v>0</v>
      </c>
      <c r="C4" s="135"/>
      <c r="D4" s="135"/>
      <c r="E4" s="135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</row>
    <row r="5" spans="1:25" ht="32.2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32" t="s">
        <v>10</v>
      </c>
      <c r="W5" s="132"/>
      <c r="X5" s="132" t="s">
        <v>11</v>
      </c>
      <c r="Y5" s="132"/>
    </row>
    <row r="6" spans="1:2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2" t="s">
        <v>16</v>
      </c>
      <c r="B1" s="131" t="s">
        <v>355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32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32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32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3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356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358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359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362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32" t="s">
        <v>16</v>
      </c>
      <c r="B1" s="131" t="s">
        <v>201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</row>
    <row r="2" spans="1:25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</row>
    <row r="3" spans="1:25" ht="15" customHeight="1" x14ac:dyDescent="0.2">
      <c r="A3" s="132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 t="s">
        <v>15</v>
      </c>
      <c r="W3" s="135"/>
      <c r="X3" s="135"/>
      <c r="Y3" s="135"/>
    </row>
    <row r="4" spans="1:25" ht="15" customHeight="1" x14ac:dyDescent="0.2">
      <c r="A4" s="132"/>
      <c r="B4" s="135" t="s">
        <v>0</v>
      </c>
      <c r="C4" s="135"/>
      <c r="D4" s="135"/>
      <c r="E4" s="135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</row>
    <row r="5" spans="1:25" ht="32.25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32" t="s">
        <v>10</v>
      </c>
      <c r="W5" s="132"/>
      <c r="X5" s="132" t="s">
        <v>11</v>
      </c>
      <c r="Y5" s="132"/>
    </row>
    <row r="6" spans="1:25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365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8" t="s">
        <v>16</v>
      </c>
      <c r="B1" s="131" t="s">
        <v>366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8" t="s">
        <v>16</v>
      </c>
      <c r="B1" s="131" t="s">
        <v>367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8" t="s">
        <v>16</v>
      </c>
      <c r="B1" s="131" t="s">
        <v>368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8" t="s">
        <v>16</v>
      </c>
      <c r="B1" s="131" t="s">
        <v>369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8" t="s">
        <v>16</v>
      </c>
      <c r="B1" s="131" t="s">
        <v>370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50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50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50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371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373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374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32" t="s">
        <v>16</v>
      </c>
      <c r="B1" s="131" t="s">
        <v>240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1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1" x14ac:dyDescent="0.2">
      <c r="A6" s="13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8" t="s">
        <v>16</v>
      </c>
      <c r="B1" s="131" t="s">
        <v>375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50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50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50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50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50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50" s="1" customFormat="1" ht="12.75" x14ac:dyDescent="0.2">
      <c r="A7" s="15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K41" sqref="K4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8" t="s">
        <v>16</v>
      </c>
      <c r="B1" s="131" t="s">
        <v>376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51"/>
  <sheetViews>
    <sheetView zoomScale="80" zoomScaleNormal="80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G59" sqref="G5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378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104.95699999999999</v>
      </c>
      <c r="S8" s="98">
        <v>6808.0534550000002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101.56595</v>
      </c>
      <c r="S9" s="98">
        <v>6472.1634680999996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98.458029999999994</v>
      </c>
      <c r="S10" s="98">
        <v>5877.6965751999996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92.668409999999994</v>
      </c>
      <c r="S11" s="98">
        <v>5487.3613108999998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94.230760000000004</v>
      </c>
      <c r="S12" s="98">
        <v>5718.1412357999998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76.954580000000007</v>
      </c>
      <c r="S13" s="98">
        <v>3719.9399899999999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99.534940000000006</v>
      </c>
      <c r="S14" s="98">
        <v>5195.5353864999997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97.184849999999997</v>
      </c>
      <c r="S15" s="98">
        <v>5067.4577363999997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91.427589999999995</v>
      </c>
      <c r="S16" s="98">
        <v>4472.7996333999999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94.186319999999995</v>
      </c>
      <c r="S17" s="98">
        <v>4589.7718550999998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89.938419999999994</v>
      </c>
      <c r="S18" s="98">
        <v>3968.3571522000002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81.599119999999999</v>
      </c>
      <c r="S19" s="98">
        <v>3511.4349968000001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72.864099999999993</v>
      </c>
      <c r="S20" s="98">
        <v>2749.4024238000002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94.385589999999993</v>
      </c>
      <c r="S21" s="98">
        <v>3781.8610831000001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90.43956</v>
      </c>
      <c r="S22" s="98">
        <v>3595.3799706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85.779539999999997</v>
      </c>
      <c r="S23" s="98">
        <v>3371.6788212000001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82.454390000000004</v>
      </c>
      <c r="S24" s="98">
        <v>3100.2854152999998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78.911079999999998</v>
      </c>
      <c r="S25" s="98">
        <v>2964.2776589999999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74.759640000000005</v>
      </c>
      <c r="S26" s="98">
        <v>2999.0729388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64.58596</v>
      </c>
      <c r="S27" s="98">
        <v>2587.2921111999999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84.073329999999999</v>
      </c>
      <c r="S28" s="98">
        <v>3927.8635837000002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75.665419999999997</v>
      </c>
      <c r="S29" s="98">
        <v>3533.2968240999999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74.069739999999996</v>
      </c>
      <c r="S30" s="98">
        <v>3625.7618059000001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72.501949999999994</v>
      </c>
      <c r="S31" s="98">
        <v>3416.7852889999999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0">
        <v>45863</v>
      </c>
      <c r="B32" s="98">
        <v>11.30138</v>
      </c>
      <c r="C32" s="98">
        <v>830804.60511551797</v>
      </c>
      <c r="D32" s="98">
        <v>259.50018</v>
      </c>
      <c r="E32" s="98">
        <v>155114.647134208</v>
      </c>
      <c r="F32" s="98">
        <v>0.62</v>
      </c>
      <c r="G32" s="98">
        <v>18.139999999999997</v>
      </c>
      <c r="H32" s="98">
        <v>5974.38</v>
      </c>
      <c r="I32" s="98">
        <v>72926.31</v>
      </c>
      <c r="J32" s="98">
        <v>150.5</v>
      </c>
      <c r="K32" s="98">
        <v>19903.669999999998</v>
      </c>
      <c r="L32" s="98">
        <v>74.8</v>
      </c>
      <c r="M32" s="98">
        <v>7976.29</v>
      </c>
      <c r="N32" s="98">
        <v>52.41</v>
      </c>
      <c r="O32" s="98">
        <v>7401.62</v>
      </c>
      <c r="P32" s="98">
        <v>122.07</v>
      </c>
      <c r="Q32" s="98">
        <v>223.65</v>
      </c>
      <c r="R32" s="98">
        <v>74.051130000000001</v>
      </c>
      <c r="S32" s="98">
        <v>3685.0827365999999</v>
      </c>
      <c r="T32" s="49">
        <v>18.47</v>
      </c>
      <c r="U32" s="62">
        <v>23416</v>
      </c>
      <c r="V32" s="89">
        <v>29.803730000000002</v>
      </c>
      <c r="W32" s="89">
        <v>1440.7852666000001</v>
      </c>
      <c r="X32" s="89">
        <v>43.582369999999997</v>
      </c>
      <c r="Y32" s="89">
        <v>2880.8240654000001</v>
      </c>
      <c r="Z32" s="89">
        <v>21.393800000000002</v>
      </c>
      <c r="AA32" s="89">
        <v>596.82847709999999</v>
      </c>
      <c r="AB32" s="89">
        <v>8.9052399999999992</v>
      </c>
      <c r="AC32" s="89">
        <v>427.57591459999998</v>
      </c>
      <c r="AD32" s="89">
        <v>7.3515600000000001</v>
      </c>
      <c r="AE32" s="89">
        <v>16.066636500000001</v>
      </c>
      <c r="AF32" s="89">
        <v>0.86683999999999994</v>
      </c>
      <c r="AG32" s="89">
        <v>12.8022499</v>
      </c>
      <c r="AH32" s="89">
        <v>70.599999999999994</v>
      </c>
      <c r="AI32" s="89">
        <v>2953.25</v>
      </c>
      <c r="AJ32" s="89">
        <v>24.85</v>
      </c>
      <c r="AK32" s="89">
        <v>641.91</v>
      </c>
      <c r="AL32" s="66">
        <v>6.1809999999999997E-2</v>
      </c>
      <c r="AM32" s="62">
        <v>803766.43027320004</v>
      </c>
      <c r="AN32" s="62">
        <v>0.13336500000000001</v>
      </c>
      <c r="AO32" s="49">
        <v>451442.30000000005</v>
      </c>
      <c r="AP32" s="62">
        <v>5.0699999999999999E-3</v>
      </c>
      <c r="AQ32" s="49">
        <v>38531.300000000003</v>
      </c>
    </row>
    <row r="33" spans="1:50" s="1" customFormat="1" ht="15" customHeight="1" x14ac:dyDescent="0.2">
      <c r="A33" s="100">
        <v>45864</v>
      </c>
      <c r="B33" s="98">
        <v>3.3970799999999999</v>
      </c>
      <c r="C33" s="98">
        <v>39350.316310020004</v>
      </c>
      <c r="D33" s="98">
        <v>183.13373999999999</v>
      </c>
      <c r="E33" s="98">
        <v>35267.987498365001</v>
      </c>
      <c r="F33" s="98">
        <v>0.7</v>
      </c>
      <c r="G33" s="98">
        <v>20.239999999999998</v>
      </c>
      <c r="H33" s="98">
        <v>6032.41</v>
      </c>
      <c r="I33" s="98">
        <v>67031.53</v>
      </c>
      <c r="J33" s="98">
        <v>141.53</v>
      </c>
      <c r="K33" s="98">
        <v>15874.33</v>
      </c>
      <c r="L33" s="98">
        <v>149.03</v>
      </c>
      <c r="M33" s="98">
        <v>2945.19</v>
      </c>
      <c r="N33" s="98">
        <v>8.48</v>
      </c>
      <c r="O33" s="98">
        <v>717.67</v>
      </c>
      <c r="P33" s="98">
        <v>130.88999999999999</v>
      </c>
      <c r="Q33" s="98">
        <v>230.06</v>
      </c>
      <c r="R33" s="98">
        <v>67.021950000000004</v>
      </c>
      <c r="S33" s="98">
        <v>3143.2344579999999</v>
      </c>
      <c r="T33" s="49" t="s">
        <v>43</v>
      </c>
      <c r="U33" s="62" t="s">
        <v>43</v>
      </c>
      <c r="V33" s="89">
        <v>30.205349999999999</v>
      </c>
      <c r="W33" s="89">
        <v>1332.0633817</v>
      </c>
      <c r="X33" s="89">
        <v>33.991549999999997</v>
      </c>
      <c r="Y33" s="89">
        <v>1891.7963995</v>
      </c>
      <c r="Z33" s="89">
        <v>20.161549999999998</v>
      </c>
      <c r="AA33" s="89">
        <v>584.96062699999993</v>
      </c>
      <c r="AB33" s="89">
        <v>6.9794199999999993</v>
      </c>
      <c r="AC33" s="89">
        <v>284.60080449999998</v>
      </c>
      <c r="AD33" s="89">
        <v>7.3162699999999994</v>
      </c>
      <c r="AE33" s="89">
        <v>17.737258500000003</v>
      </c>
      <c r="AF33" s="89">
        <v>0.74107999999999996</v>
      </c>
      <c r="AG33" s="89">
        <v>12.196900599999999</v>
      </c>
      <c r="AH33" s="89">
        <v>73.92</v>
      </c>
      <c r="AI33" s="89">
        <v>3088.25</v>
      </c>
      <c r="AJ33" s="89">
        <v>25.39</v>
      </c>
      <c r="AK33" s="89">
        <v>644.47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5" customHeight="1" x14ac:dyDescent="0.2">
      <c r="A34" s="100">
        <v>45865</v>
      </c>
      <c r="B34" s="98">
        <v>1.24742</v>
      </c>
      <c r="C34" s="98">
        <v>13871.301534759998</v>
      </c>
      <c r="D34" s="98">
        <v>160.14012</v>
      </c>
      <c r="E34" s="98">
        <v>18106.214068192003</v>
      </c>
      <c r="F34" s="98">
        <v>0.79</v>
      </c>
      <c r="G34" s="98">
        <v>20.62</v>
      </c>
      <c r="H34" s="98">
        <v>6094.34</v>
      </c>
      <c r="I34" s="98">
        <v>55840.25</v>
      </c>
      <c r="J34" s="98">
        <v>127.18</v>
      </c>
      <c r="K34" s="98">
        <v>10359.299999999999</v>
      </c>
      <c r="L34" s="98">
        <v>3.8600000000000003</v>
      </c>
      <c r="M34" s="98">
        <v>345.89</v>
      </c>
      <c r="N34" s="98">
        <v>6.89</v>
      </c>
      <c r="O34" s="98">
        <v>757.96</v>
      </c>
      <c r="P34" s="98">
        <v>128.66</v>
      </c>
      <c r="Q34" s="98">
        <v>223.5</v>
      </c>
      <c r="R34" s="98">
        <v>58.41366</v>
      </c>
      <c r="S34" s="98">
        <v>2448.6105665</v>
      </c>
      <c r="T34" s="49" t="s">
        <v>43</v>
      </c>
      <c r="U34" s="62" t="s">
        <v>43</v>
      </c>
      <c r="V34" s="89">
        <v>28.611920000000001</v>
      </c>
      <c r="W34" s="89">
        <v>1197.7724234999998</v>
      </c>
      <c r="X34" s="89">
        <v>33.227579999999996</v>
      </c>
      <c r="Y34" s="89">
        <v>1384.8845279</v>
      </c>
      <c r="Z34" s="89">
        <v>18.587619999999998</v>
      </c>
      <c r="AA34" s="89">
        <v>519.33717160000003</v>
      </c>
      <c r="AB34" s="89">
        <v>6.3145599999999993</v>
      </c>
      <c r="AC34" s="89">
        <v>218.65583899999999</v>
      </c>
      <c r="AD34" s="89">
        <v>5.65801</v>
      </c>
      <c r="AE34" s="89">
        <v>16.387547099999999</v>
      </c>
      <c r="AF34" s="89">
        <v>0.67456000000000005</v>
      </c>
      <c r="AG34" s="89">
        <v>9.7765939999999993</v>
      </c>
      <c r="AH34" s="89">
        <v>72.5</v>
      </c>
      <c r="AI34" s="89">
        <v>2717.07</v>
      </c>
      <c r="AJ34" s="89">
        <v>23.57</v>
      </c>
      <c r="AK34" s="89">
        <v>559.84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0">
        <v>45866</v>
      </c>
      <c r="B35" s="98">
        <v>12.907579999999999</v>
      </c>
      <c r="C35" s="98">
        <v>813045.99292665406</v>
      </c>
      <c r="D35" s="98">
        <v>284.91834999999998</v>
      </c>
      <c r="E35" s="98">
        <v>172529.41096819699</v>
      </c>
      <c r="F35" s="98">
        <v>0.76</v>
      </c>
      <c r="G35" s="98">
        <v>20.759999999999998</v>
      </c>
      <c r="H35" s="98">
        <v>6075.99</v>
      </c>
      <c r="I35" s="98">
        <v>76306.710000000006</v>
      </c>
      <c r="J35" s="98">
        <v>156.72999999999999</v>
      </c>
      <c r="K35" s="98">
        <v>21204.14</v>
      </c>
      <c r="L35" s="98">
        <v>166.14999999999998</v>
      </c>
      <c r="M35" s="98">
        <v>6928.7899999999991</v>
      </c>
      <c r="N35" s="98">
        <v>81.23</v>
      </c>
      <c r="O35" s="98">
        <v>6581.2</v>
      </c>
      <c r="P35" s="98">
        <v>114.09</v>
      </c>
      <c r="Q35" s="98">
        <v>202.66</v>
      </c>
      <c r="R35" s="98">
        <v>76.078530000000001</v>
      </c>
      <c r="S35" s="98">
        <v>4053.9240899000001</v>
      </c>
      <c r="T35" s="49">
        <v>28.68</v>
      </c>
      <c r="U35" s="62">
        <v>31932.05</v>
      </c>
      <c r="V35" s="89">
        <v>51.593299999999999</v>
      </c>
      <c r="W35" s="89">
        <v>2430.5753258</v>
      </c>
      <c r="X35" s="89">
        <v>69.028369999999995</v>
      </c>
      <c r="Y35" s="89">
        <v>4170.4575468000003</v>
      </c>
      <c r="Z35" s="89">
        <v>30.701689999999999</v>
      </c>
      <c r="AA35" s="89">
        <v>913.78842639999993</v>
      </c>
      <c r="AB35" s="89">
        <v>13.04453</v>
      </c>
      <c r="AC35" s="89">
        <v>585.67893159999994</v>
      </c>
      <c r="AD35" s="89">
        <v>4.3442099999999995</v>
      </c>
      <c r="AE35" s="89">
        <v>16.727215399999999</v>
      </c>
      <c r="AF35" s="89">
        <v>0.88434999999999997</v>
      </c>
      <c r="AG35" s="89">
        <v>13.029316300000001</v>
      </c>
      <c r="AH35" s="89">
        <v>75.23</v>
      </c>
      <c r="AI35" s="89">
        <v>3166.76</v>
      </c>
      <c r="AJ35" s="89">
        <v>28.1</v>
      </c>
      <c r="AK35" s="89">
        <v>714.1</v>
      </c>
      <c r="AL35" s="66">
        <v>7.7759999999999996E-2</v>
      </c>
      <c r="AM35" s="62">
        <v>842747.35355770006</v>
      </c>
      <c r="AN35" s="62">
        <v>0.13992499999999999</v>
      </c>
      <c r="AO35" s="49">
        <v>438210.24000000005</v>
      </c>
      <c r="AP35" s="62">
        <v>4.1700000000000001E-3</v>
      </c>
      <c r="AQ35" s="49">
        <v>30230</v>
      </c>
    </row>
    <row r="36" spans="1:50" s="1" customFormat="1" ht="15" customHeight="1" x14ac:dyDescent="0.2">
      <c r="A36" s="100">
        <v>45867</v>
      </c>
      <c r="B36" s="98">
        <v>11.27693</v>
      </c>
      <c r="C36" s="98">
        <v>757394.23103082692</v>
      </c>
      <c r="D36" s="98">
        <v>246.66861</v>
      </c>
      <c r="E36" s="98">
        <v>140643.508001426</v>
      </c>
      <c r="F36" s="98">
        <v>0.72</v>
      </c>
      <c r="G36" s="98">
        <v>19.119999999999997</v>
      </c>
      <c r="H36" s="98">
        <v>5908.51</v>
      </c>
      <c r="I36" s="98">
        <v>73041.58</v>
      </c>
      <c r="J36" s="98">
        <v>151.13</v>
      </c>
      <c r="K36" s="98">
        <v>20539.38</v>
      </c>
      <c r="L36" s="98">
        <v>154.73000000000002</v>
      </c>
      <c r="M36" s="98">
        <v>7738.0499999999993</v>
      </c>
      <c r="N36" s="98">
        <v>12.38</v>
      </c>
      <c r="O36" s="98">
        <v>4346.66</v>
      </c>
      <c r="P36" s="98">
        <v>113.26</v>
      </c>
      <c r="Q36" s="98">
        <v>209.76</v>
      </c>
      <c r="R36" s="98">
        <v>73.829719999999995</v>
      </c>
      <c r="S36" s="98">
        <v>4219.9215463999999</v>
      </c>
      <c r="T36" s="49">
        <v>20.2</v>
      </c>
      <c r="U36" s="62">
        <v>25854.05</v>
      </c>
      <c r="V36" s="89">
        <v>28.22363</v>
      </c>
      <c r="W36" s="89">
        <v>1409.2700842000002</v>
      </c>
      <c r="X36" s="89">
        <v>43.844270000000002</v>
      </c>
      <c r="Y36" s="89">
        <v>2981.9166357999998</v>
      </c>
      <c r="Z36" s="89">
        <v>21.503900000000002</v>
      </c>
      <c r="AA36" s="89">
        <v>580.68240130000004</v>
      </c>
      <c r="AB36" s="89">
        <v>9.0328499999999998</v>
      </c>
      <c r="AC36" s="89">
        <v>434.07421569999997</v>
      </c>
      <c r="AD36" s="89">
        <v>7.2562699999999998</v>
      </c>
      <c r="AE36" s="89">
        <v>16.0370341</v>
      </c>
      <c r="AF36" s="89">
        <v>0.79575000000000007</v>
      </c>
      <c r="AG36" s="89">
        <v>12.3726933</v>
      </c>
      <c r="AH36" s="89">
        <v>71.53</v>
      </c>
      <c r="AI36" s="89">
        <v>2961.56</v>
      </c>
      <c r="AJ36" s="89">
        <v>25.58</v>
      </c>
      <c r="AK36" s="89">
        <v>647.47</v>
      </c>
      <c r="AL36" s="66">
        <v>6.8449999999999997E-2</v>
      </c>
      <c r="AM36" s="62">
        <v>826412.40599999996</v>
      </c>
      <c r="AN36" s="62">
        <v>0.147115</v>
      </c>
      <c r="AO36" s="49">
        <v>428705.26000000007</v>
      </c>
      <c r="AP36" s="62">
        <v>4.8900000000000002E-3</v>
      </c>
      <c r="AQ36" s="49">
        <v>33980</v>
      </c>
    </row>
    <row r="37" spans="1:50" s="1" customFormat="1" ht="15" customHeight="1" x14ac:dyDescent="0.2">
      <c r="A37" s="100">
        <v>45868</v>
      </c>
      <c r="B37" s="98">
        <v>11.53265</v>
      </c>
      <c r="C37" s="98">
        <v>821380.52270592097</v>
      </c>
      <c r="D37" s="98">
        <v>281.58775000000003</v>
      </c>
      <c r="E37" s="98">
        <v>188053.41050178002</v>
      </c>
      <c r="F37" s="98">
        <v>0.73</v>
      </c>
      <c r="G37" s="98">
        <v>20.07</v>
      </c>
      <c r="H37" s="98">
        <v>6077.25</v>
      </c>
      <c r="I37" s="98">
        <v>79458.740000000005</v>
      </c>
      <c r="J37" s="98">
        <v>155.75</v>
      </c>
      <c r="K37" s="98">
        <v>22322.71</v>
      </c>
      <c r="L37" s="98">
        <v>161.08000000000001</v>
      </c>
      <c r="M37" s="98">
        <v>9229.82</v>
      </c>
      <c r="N37" s="98">
        <v>13.98</v>
      </c>
      <c r="O37" s="98">
        <v>3970.12</v>
      </c>
      <c r="P37" s="98">
        <v>117.93</v>
      </c>
      <c r="Q37" s="98">
        <v>218.64</v>
      </c>
      <c r="R37" s="98">
        <v>79.504170000000002</v>
      </c>
      <c r="S37" s="98">
        <v>5097.7071763000004</v>
      </c>
      <c r="T37" s="49">
        <v>18.53</v>
      </c>
      <c r="U37" s="62">
        <v>24781.18</v>
      </c>
      <c r="V37" s="89">
        <v>28.739839999999997</v>
      </c>
      <c r="W37" s="89">
        <v>1484.0122151999999</v>
      </c>
      <c r="X37" s="89">
        <v>44.113799999999998</v>
      </c>
      <c r="Y37" s="89">
        <v>3223.7528620000003</v>
      </c>
      <c r="Z37" s="89">
        <v>21.79785</v>
      </c>
      <c r="AA37" s="89">
        <v>614.58807160000003</v>
      </c>
      <c r="AB37" s="89">
        <v>9.2417899999999999</v>
      </c>
      <c r="AC37" s="89">
        <v>481.19659380000002</v>
      </c>
      <c r="AD37" s="89">
        <v>7.3032200000000005</v>
      </c>
      <c r="AE37" s="89">
        <v>16.046820999999998</v>
      </c>
      <c r="AF37" s="89">
        <v>0.95677000000000001</v>
      </c>
      <c r="AG37" s="89">
        <v>18.7851417</v>
      </c>
      <c r="AH37" s="89">
        <v>74.41</v>
      </c>
      <c r="AI37" s="89">
        <v>3157.2</v>
      </c>
      <c r="AJ37" s="89">
        <v>27.79</v>
      </c>
      <c r="AK37" s="89">
        <v>713.01</v>
      </c>
      <c r="AL37" s="66">
        <v>7.5319999999999998E-2</v>
      </c>
      <c r="AM37" s="62">
        <v>827244.63377259998</v>
      </c>
      <c r="AN37" s="62">
        <v>0.14222000000000001</v>
      </c>
      <c r="AO37" s="49">
        <v>440500.80000000005</v>
      </c>
      <c r="AP37" s="62">
        <v>5.6600000000000001E-3</v>
      </c>
      <c r="AQ37" s="49">
        <v>29065</v>
      </c>
    </row>
    <row r="38" spans="1:50" s="1" customFormat="1" ht="15" customHeight="1" x14ac:dyDescent="0.2">
      <c r="A38" s="100">
        <v>45869</v>
      </c>
      <c r="B38" s="98">
        <v>12.25108</v>
      </c>
      <c r="C38" s="98">
        <v>1056973.86309947</v>
      </c>
      <c r="D38" s="98">
        <v>427.26396</v>
      </c>
      <c r="E38" s="98">
        <v>280876.92465080699</v>
      </c>
      <c r="F38" s="98">
        <v>0.75</v>
      </c>
      <c r="G38" s="98">
        <v>20.82</v>
      </c>
      <c r="H38" s="98">
        <v>6335.26</v>
      </c>
      <c r="I38" s="98">
        <v>98871.97</v>
      </c>
      <c r="J38" s="98">
        <v>170.78</v>
      </c>
      <c r="K38" s="98">
        <v>27343.46</v>
      </c>
      <c r="L38" s="98">
        <v>189.97</v>
      </c>
      <c r="M38" s="98">
        <v>12571.79</v>
      </c>
      <c r="N38" s="98">
        <v>19.03</v>
      </c>
      <c r="O38" s="98">
        <v>5128.6099999999997</v>
      </c>
      <c r="P38" s="98">
        <v>119.69</v>
      </c>
      <c r="Q38" s="98">
        <v>225.25</v>
      </c>
      <c r="R38" s="98">
        <v>95.650859999999994</v>
      </c>
      <c r="S38" s="98">
        <v>6647.8785455999996</v>
      </c>
      <c r="T38" s="49">
        <v>16.190000000000001</v>
      </c>
      <c r="U38" s="62">
        <v>22360.17</v>
      </c>
      <c r="V38" s="89">
        <v>27.260830000000002</v>
      </c>
      <c r="W38" s="89">
        <v>1465.6741344</v>
      </c>
      <c r="X38" s="89">
        <v>46.434199999999997</v>
      </c>
      <c r="Y38" s="89">
        <v>3880.2528455000001</v>
      </c>
      <c r="Z38" s="89">
        <v>21.58445</v>
      </c>
      <c r="AA38" s="89">
        <v>620.31726140000001</v>
      </c>
      <c r="AB38" s="89">
        <v>9.4360099999999996</v>
      </c>
      <c r="AC38" s="89">
        <v>548.00103560000002</v>
      </c>
      <c r="AD38" s="89">
        <v>7.4977299999999998</v>
      </c>
      <c r="AE38" s="89">
        <v>14.9996954</v>
      </c>
      <c r="AF38" s="89">
        <v>1.1529200000000002</v>
      </c>
      <c r="AG38" s="89">
        <v>25.294629599999997</v>
      </c>
      <c r="AH38" s="89">
        <v>86.23</v>
      </c>
      <c r="AI38" s="89">
        <v>4014.61</v>
      </c>
      <c r="AJ38" s="89">
        <v>28.94</v>
      </c>
      <c r="AK38" s="89">
        <v>764.81</v>
      </c>
      <c r="AL38" s="66">
        <v>7.2999999999999995E-2</v>
      </c>
      <c r="AM38" s="62">
        <v>829761.33277600002</v>
      </c>
      <c r="AN38" s="62">
        <v>0.25334499999999999</v>
      </c>
      <c r="AO38" s="49">
        <v>2085612.28</v>
      </c>
      <c r="AP38" s="62">
        <v>5.7400000000000003E-3</v>
      </c>
      <c r="AQ38" s="49">
        <v>39110</v>
      </c>
    </row>
    <row r="39" spans="1:50" s="1" customFormat="1" ht="15" customHeight="1" x14ac:dyDescent="0.2">
      <c r="A39" s="81" t="s">
        <v>357</v>
      </c>
      <c r="B39" s="99">
        <f>SUM(B8:B38)</f>
        <v>277.67311000000001</v>
      </c>
      <c r="C39" s="99">
        <f t="shared" ref="C39:AQ39" si="0">SUM(C8:C38)</f>
        <v>18863902.452418886</v>
      </c>
      <c r="D39" s="99">
        <f t="shared" si="0"/>
        <v>8500.1423499999983</v>
      </c>
      <c r="E39" s="99">
        <f t="shared" si="0"/>
        <v>3993960.2111165514</v>
      </c>
      <c r="F39" s="99">
        <f t="shared" si="0"/>
        <v>20.259999999999998</v>
      </c>
      <c r="G39" s="99">
        <f t="shared" si="0"/>
        <v>634.7700000000001</v>
      </c>
      <c r="H39" s="99">
        <f t="shared" si="0"/>
        <v>194679.48</v>
      </c>
      <c r="I39" s="99">
        <f t="shared" si="0"/>
        <v>2508498.1</v>
      </c>
      <c r="J39" s="99">
        <f t="shared" si="0"/>
        <v>4821.8999999999996</v>
      </c>
      <c r="K39" s="99">
        <f t="shared" si="0"/>
        <v>631411.23999999987</v>
      </c>
      <c r="L39" s="99">
        <f t="shared" si="0"/>
        <v>4333.2400000000007</v>
      </c>
      <c r="M39" s="99">
        <f t="shared" si="0"/>
        <v>185435.57000000004</v>
      </c>
      <c r="N39" s="99">
        <f t="shared" si="0"/>
        <v>1753.6599999999999</v>
      </c>
      <c r="O39" s="99">
        <f t="shared" si="0"/>
        <v>217101.63000000003</v>
      </c>
      <c r="P39" s="99">
        <f t="shared" si="0"/>
        <v>3706.02</v>
      </c>
      <c r="Q39" s="99">
        <f t="shared" si="0"/>
        <v>6669.1200000000008</v>
      </c>
      <c r="R39" s="99">
        <f t="shared" si="0"/>
        <v>2597.74629</v>
      </c>
      <c r="S39" s="99">
        <f t="shared" si="0"/>
        <v>129838.02984040002</v>
      </c>
      <c r="T39" s="99">
        <f t="shared" si="0"/>
        <v>494.59</v>
      </c>
      <c r="U39" s="99">
        <f t="shared" si="0"/>
        <v>607503.7200000002</v>
      </c>
      <c r="V39" s="99">
        <f t="shared" si="0"/>
        <v>981.16646000000003</v>
      </c>
      <c r="W39" s="99">
        <f t="shared" si="0"/>
        <v>47351.452973699983</v>
      </c>
      <c r="X39" s="99">
        <f t="shared" si="0"/>
        <v>1441.68472</v>
      </c>
      <c r="Y39" s="99">
        <f t="shared" si="0"/>
        <v>100748.44742419997</v>
      </c>
      <c r="Z39" s="99">
        <f t="shared" si="0"/>
        <v>716.03652999999997</v>
      </c>
      <c r="AA39" s="99">
        <f t="shared" si="0"/>
        <v>20322.207343800001</v>
      </c>
      <c r="AB39" s="99">
        <f t="shared" si="0"/>
        <v>294.97372999999999</v>
      </c>
      <c r="AC39" s="99">
        <f t="shared" si="0"/>
        <v>13527.463216099999</v>
      </c>
      <c r="AD39" s="99">
        <f t="shared" si="0"/>
        <v>202.09485000000001</v>
      </c>
      <c r="AE39" s="99">
        <f t="shared" si="0"/>
        <v>446.65221600000001</v>
      </c>
      <c r="AF39" s="99">
        <f t="shared" si="0"/>
        <v>24.30425</v>
      </c>
      <c r="AG39" s="99">
        <f t="shared" si="0"/>
        <v>365.73751349999998</v>
      </c>
      <c r="AH39" s="99">
        <f t="shared" si="0"/>
        <v>2604.4399999999996</v>
      </c>
      <c r="AI39" s="99">
        <f t="shared" si="0"/>
        <v>115274.93999999999</v>
      </c>
      <c r="AJ39" s="99">
        <f t="shared" si="0"/>
        <v>996.95000000000016</v>
      </c>
      <c r="AK39" s="99">
        <f t="shared" si="0"/>
        <v>25574.320000000003</v>
      </c>
      <c r="AL39" s="99">
        <f t="shared" si="0"/>
        <v>1.6316499999999998</v>
      </c>
      <c r="AM39" s="99">
        <f t="shared" si="0"/>
        <v>19293299.030619297</v>
      </c>
      <c r="AN39" s="99">
        <f t="shared" si="0"/>
        <v>3.4757299999999991</v>
      </c>
      <c r="AO39" s="99">
        <f t="shared" si="0"/>
        <v>12739680.51</v>
      </c>
      <c r="AP39" s="99">
        <f t="shared" si="0"/>
        <v>9.8049999999999998E-2</v>
      </c>
      <c r="AQ39" s="99">
        <f t="shared" si="0"/>
        <v>748635.96642498195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6"/>
      <c r="AO40" s="105"/>
      <c r="AP40" s="106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X51"/>
  <sheetViews>
    <sheetView zoomScaleNormal="100" workbookViewId="0">
      <pane xSplit="1" ySplit="6" topLeftCell="B18" activePane="bottomRight" state="frozen"/>
      <selection pane="topRight" activeCell="B1" sqref="B1"/>
      <selection pane="bottomLeft" activeCell="A7" sqref="A7"/>
      <selection pane="bottomRight" activeCell="D41" sqref="D4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379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3" t="s">
        <v>12</v>
      </c>
      <c r="C7" s="123" t="s">
        <v>13</v>
      </c>
      <c r="D7" s="123" t="s">
        <v>12</v>
      </c>
      <c r="E7" s="123" t="s">
        <v>13</v>
      </c>
      <c r="F7" s="123" t="s">
        <v>12</v>
      </c>
      <c r="G7" s="123" t="s">
        <v>13</v>
      </c>
      <c r="H7" s="123" t="s">
        <v>12</v>
      </c>
      <c r="I7" s="123" t="s">
        <v>13</v>
      </c>
      <c r="J7" s="123" t="s">
        <v>12</v>
      </c>
      <c r="K7" s="123" t="s">
        <v>13</v>
      </c>
      <c r="L7" s="123" t="s">
        <v>12</v>
      </c>
      <c r="M7" s="123" t="s">
        <v>13</v>
      </c>
      <c r="N7" s="123" t="s">
        <v>12</v>
      </c>
      <c r="O7" s="123" t="s">
        <v>13</v>
      </c>
      <c r="P7" s="124" t="s">
        <v>12</v>
      </c>
      <c r="Q7" s="124" t="s">
        <v>13</v>
      </c>
      <c r="R7" s="124" t="s">
        <v>12</v>
      </c>
      <c r="S7" s="124" t="s">
        <v>13</v>
      </c>
      <c r="T7" s="123" t="s">
        <v>12</v>
      </c>
      <c r="U7" s="123" t="s">
        <v>13</v>
      </c>
      <c r="V7" s="125" t="s">
        <v>12</v>
      </c>
      <c r="W7" s="125" t="s">
        <v>13</v>
      </c>
      <c r="X7" s="125" t="s">
        <v>12</v>
      </c>
      <c r="Y7" s="125" t="s">
        <v>13</v>
      </c>
      <c r="Z7" s="125" t="s">
        <v>12</v>
      </c>
      <c r="AA7" s="125" t="s">
        <v>13</v>
      </c>
      <c r="AB7" s="125" t="s">
        <v>12</v>
      </c>
      <c r="AC7" s="125" t="s">
        <v>13</v>
      </c>
      <c r="AD7" s="125" t="s">
        <v>12</v>
      </c>
      <c r="AE7" s="125" t="s">
        <v>13</v>
      </c>
      <c r="AF7" s="125" t="s">
        <v>12</v>
      </c>
      <c r="AG7" s="125" t="s">
        <v>13</v>
      </c>
      <c r="AH7" s="123" t="s">
        <v>12</v>
      </c>
      <c r="AI7" s="123" t="s">
        <v>13</v>
      </c>
      <c r="AJ7" s="123" t="s">
        <v>12</v>
      </c>
      <c r="AK7" s="123" t="s">
        <v>13</v>
      </c>
      <c r="AL7" s="125" t="s">
        <v>12</v>
      </c>
      <c r="AM7" s="125" t="s">
        <v>13</v>
      </c>
      <c r="AN7" s="123" t="s">
        <v>12</v>
      </c>
      <c r="AO7" s="123" t="s">
        <v>13</v>
      </c>
      <c r="AP7" s="123" t="s">
        <v>12</v>
      </c>
      <c r="AQ7" s="123" t="s">
        <v>13</v>
      </c>
    </row>
    <row r="8" spans="1:43" s="1" customFormat="1" ht="15" customHeight="1" x14ac:dyDescent="0.2">
      <c r="A8" s="100">
        <v>45870</v>
      </c>
      <c r="B8" s="98">
        <v>10.41056</v>
      </c>
      <c r="C8" s="98">
        <v>924102.87285777205</v>
      </c>
      <c r="D8" s="98">
        <v>429.51992999999999</v>
      </c>
      <c r="E8" s="98">
        <v>219088.59608889499</v>
      </c>
      <c r="F8" s="98">
        <v>0.43</v>
      </c>
      <c r="G8" s="98">
        <v>16.5</v>
      </c>
      <c r="H8" s="98">
        <v>6693.32</v>
      </c>
      <c r="I8" s="98">
        <v>103856.25</v>
      </c>
      <c r="J8" s="98">
        <v>185.69</v>
      </c>
      <c r="K8" s="98">
        <v>26825.1</v>
      </c>
      <c r="L8" s="98">
        <v>150.78</v>
      </c>
      <c r="M8" s="98">
        <v>10775</v>
      </c>
      <c r="N8" s="98">
        <v>48.66</v>
      </c>
      <c r="O8" s="98">
        <v>6255.11</v>
      </c>
      <c r="P8" s="98">
        <v>121.37</v>
      </c>
      <c r="Q8" s="98">
        <v>233.54</v>
      </c>
      <c r="R8" s="98">
        <v>99.981309999999993</v>
      </c>
      <c r="S8" s="98">
        <v>6552.3076875999996</v>
      </c>
      <c r="T8" s="49">
        <v>16.27</v>
      </c>
      <c r="U8" s="62">
        <v>23086.94</v>
      </c>
      <c r="V8" s="89">
        <v>31.462759999999999</v>
      </c>
      <c r="W8" s="89">
        <v>1632.8643747000001</v>
      </c>
      <c r="X8" s="89">
        <v>53.190640000000002</v>
      </c>
      <c r="Y8" s="89">
        <v>4381.3349436999997</v>
      </c>
      <c r="Z8" s="89">
        <v>25.031010000000002</v>
      </c>
      <c r="AA8" s="89">
        <v>717.53021979999994</v>
      </c>
      <c r="AB8" s="89">
        <v>11.35037</v>
      </c>
      <c r="AC8" s="89">
        <v>601.09569260000001</v>
      </c>
      <c r="AD8" s="89">
        <v>7.47628</v>
      </c>
      <c r="AE8" s="89">
        <v>16.687010900000001</v>
      </c>
      <c r="AF8" s="89">
        <v>1.4051899999999999</v>
      </c>
      <c r="AG8" s="89">
        <v>38.854230000000001</v>
      </c>
      <c r="AH8" s="89">
        <v>99.97</v>
      </c>
      <c r="AI8" s="89">
        <v>4949.66</v>
      </c>
      <c r="AJ8" s="89">
        <v>33.57</v>
      </c>
      <c r="AK8" s="89">
        <v>938.83</v>
      </c>
      <c r="AL8" s="66">
        <v>7.0099999999999996E-2</v>
      </c>
      <c r="AM8" s="62">
        <v>824847.64</v>
      </c>
      <c r="AN8" s="66">
        <v>0.18937999999999999</v>
      </c>
      <c r="AO8" s="49">
        <v>611409.30000000005</v>
      </c>
      <c r="AP8" s="66">
        <v>2.0600000000000002E-3</v>
      </c>
      <c r="AQ8" s="49">
        <v>19245</v>
      </c>
    </row>
    <row r="9" spans="1:43" s="1" customFormat="1" ht="15" customHeight="1" x14ac:dyDescent="0.2">
      <c r="A9" s="100">
        <v>45871</v>
      </c>
      <c r="B9" s="98">
        <v>8.2673699999999997</v>
      </c>
      <c r="C9" s="98">
        <v>248473.25613549296</v>
      </c>
      <c r="D9" s="98">
        <v>275.16437000000002</v>
      </c>
      <c r="E9" s="98">
        <v>103929.801923298</v>
      </c>
      <c r="F9" s="98">
        <v>0.56000000000000005</v>
      </c>
      <c r="G9" s="98">
        <v>19.87</v>
      </c>
      <c r="H9" s="98">
        <v>7072.16</v>
      </c>
      <c r="I9" s="98">
        <v>102420.12</v>
      </c>
      <c r="J9" s="98">
        <v>173.12</v>
      </c>
      <c r="K9" s="98">
        <v>22599.48</v>
      </c>
      <c r="L9" s="98">
        <v>1121.54</v>
      </c>
      <c r="M9" s="98">
        <v>26870.82</v>
      </c>
      <c r="N9" s="98">
        <v>88.74</v>
      </c>
      <c r="O9" s="98">
        <v>8991.31</v>
      </c>
      <c r="P9" s="98">
        <v>128.24</v>
      </c>
      <c r="Q9" s="98">
        <v>230.63</v>
      </c>
      <c r="R9" s="98">
        <v>95.7</v>
      </c>
      <c r="S9" s="98">
        <v>5950.85</v>
      </c>
      <c r="T9" s="49">
        <v>16.09</v>
      </c>
      <c r="U9" s="62">
        <v>21024.7</v>
      </c>
      <c r="V9" s="89">
        <v>28.962099999999996</v>
      </c>
      <c r="W9" s="89">
        <v>1398.4242155999998</v>
      </c>
      <c r="X9" s="89">
        <v>39.850799999999992</v>
      </c>
      <c r="Y9" s="89">
        <v>2926.4092188999998</v>
      </c>
      <c r="Z9" s="89">
        <v>23.143659999999997</v>
      </c>
      <c r="AA9" s="89">
        <v>669.54020849999995</v>
      </c>
      <c r="AB9" s="89">
        <v>8.4145900000000005</v>
      </c>
      <c r="AC9" s="89">
        <v>378.22770069999996</v>
      </c>
      <c r="AD9" s="89">
        <v>7.6881900000000005</v>
      </c>
      <c r="AE9" s="89">
        <v>16.658213700000001</v>
      </c>
      <c r="AF9" s="89">
        <v>1.27921</v>
      </c>
      <c r="AG9" s="89">
        <v>42.756291099999999</v>
      </c>
      <c r="AH9" s="89">
        <v>107.46</v>
      </c>
      <c r="AI9" s="89">
        <v>5260.94</v>
      </c>
      <c r="AJ9" s="89">
        <v>48.77</v>
      </c>
      <c r="AK9" s="89">
        <v>1252.5</v>
      </c>
      <c r="AL9" s="66">
        <v>1.4E-3</v>
      </c>
      <c r="AM9" s="62">
        <v>10401.549999999999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5" customHeight="1" x14ac:dyDescent="0.2">
      <c r="A10" s="100">
        <v>45872</v>
      </c>
      <c r="B10" s="98">
        <v>1.4114599999999999</v>
      </c>
      <c r="C10" s="98">
        <v>17630.652127722002</v>
      </c>
      <c r="D10" s="98">
        <v>176.32008999999999</v>
      </c>
      <c r="E10" s="98">
        <v>23171.440182973998</v>
      </c>
      <c r="F10" s="98">
        <v>0.7</v>
      </c>
      <c r="G10" s="98">
        <v>23.400000000000002</v>
      </c>
      <c r="H10" s="98">
        <v>6679.26</v>
      </c>
      <c r="I10" s="98">
        <v>76155.360000000001</v>
      </c>
      <c r="J10" s="98">
        <v>149.81</v>
      </c>
      <c r="K10" s="98">
        <v>14504.56</v>
      </c>
      <c r="L10" s="98">
        <v>3.09</v>
      </c>
      <c r="M10" s="98">
        <v>302.87</v>
      </c>
      <c r="N10" s="98">
        <v>149.47999999999999</v>
      </c>
      <c r="O10" s="98">
        <v>10246.5</v>
      </c>
      <c r="P10" s="98">
        <v>127.77</v>
      </c>
      <c r="Q10" s="98">
        <v>224.43</v>
      </c>
      <c r="R10" s="98">
        <v>81.367590000000007</v>
      </c>
      <c r="S10" s="98">
        <v>4527.4364954000002</v>
      </c>
      <c r="T10" s="49" t="s">
        <v>43</v>
      </c>
      <c r="U10" s="62" t="s">
        <v>43</v>
      </c>
      <c r="V10" s="89">
        <v>29.916490000000003</v>
      </c>
      <c r="W10" s="89">
        <v>1387.4762811999999</v>
      </c>
      <c r="X10" s="89">
        <v>40.748750000000001</v>
      </c>
      <c r="Y10" s="89">
        <v>2361.5719897000004</v>
      </c>
      <c r="Z10" s="89">
        <v>22.248860000000001</v>
      </c>
      <c r="AA10" s="89">
        <v>677.28396349999991</v>
      </c>
      <c r="AB10" s="89">
        <v>8.3455600000000008</v>
      </c>
      <c r="AC10" s="89">
        <v>287.89087410000002</v>
      </c>
      <c r="AD10" s="89">
        <v>6.5524100000000001</v>
      </c>
      <c r="AE10" s="89">
        <v>15.995224099999998</v>
      </c>
      <c r="AF10" s="89">
        <v>1.0922700000000001</v>
      </c>
      <c r="AG10" s="89">
        <v>32.831302000000001</v>
      </c>
      <c r="AH10" s="89">
        <v>94.68</v>
      </c>
      <c r="AI10" s="89">
        <v>4144.7</v>
      </c>
      <c r="AJ10" s="89">
        <v>54.16</v>
      </c>
      <c r="AK10" s="89">
        <v>1304.56</v>
      </c>
      <c r="AL10" s="66" t="s">
        <v>43</v>
      </c>
      <c r="AM10" s="62" t="s">
        <v>43</v>
      </c>
      <c r="AN10" s="62" t="s">
        <v>43</v>
      </c>
      <c r="AO10" s="49" t="s">
        <v>43</v>
      </c>
      <c r="AP10" s="62" t="s">
        <v>43</v>
      </c>
      <c r="AQ10" s="49" t="s">
        <v>43</v>
      </c>
    </row>
    <row r="11" spans="1:43" s="1" customFormat="1" ht="15" customHeight="1" x14ac:dyDescent="0.2">
      <c r="A11" s="100">
        <v>45873</v>
      </c>
      <c r="B11" s="98">
        <v>11.006180000000001</v>
      </c>
      <c r="C11" s="98">
        <v>830094.21109662403</v>
      </c>
      <c r="D11" s="98">
        <v>294.99757</v>
      </c>
      <c r="E11" s="98">
        <v>152764.67057747999</v>
      </c>
      <c r="F11" s="98">
        <v>0.73</v>
      </c>
      <c r="G11" s="98">
        <v>24.57</v>
      </c>
      <c r="H11" s="98">
        <v>6653.74</v>
      </c>
      <c r="I11" s="98">
        <v>98588.87</v>
      </c>
      <c r="J11" s="98">
        <v>182.15</v>
      </c>
      <c r="K11" s="98">
        <v>25147.95</v>
      </c>
      <c r="L11" s="98">
        <v>241.39</v>
      </c>
      <c r="M11" s="98">
        <v>8142.62</v>
      </c>
      <c r="N11" s="98">
        <v>106.79</v>
      </c>
      <c r="O11" s="98">
        <v>9943.8700000000008</v>
      </c>
      <c r="P11" s="98">
        <v>116.4</v>
      </c>
      <c r="Q11" s="98">
        <v>204.87</v>
      </c>
      <c r="R11" s="98">
        <v>100.78</v>
      </c>
      <c r="S11" s="98">
        <v>6085.18</v>
      </c>
      <c r="T11" s="49">
        <v>20.27</v>
      </c>
      <c r="U11" s="62">
        <v>22518.33</v>
      </c>
      <c r="V11" s="89">
        <v>49.397319999999993</v>
      </c>
      <c r="W11" s="89">
        <v>2692.9543699000001</v>
      </c>
      <c r="X11" s="89">
        <v>79.41028</v>
      </c>
      <c r="Y11" s="89">
        <v>5993.4961062000002</v>
      </c>
      <c r="Z11" s="89">
        <v>34.06861</v>
      </c>
      <c r="AA11" s="89">
        <v>1048.2053713</v>
      </c>
      <c r="AB11" s="89">
        <v>15.07038</v>
      </c>
      <c r="AC11" s="89">
        <v>704.59377040000004</v>
      </c>
      <c r="AD11" s="89">
        <v>4.76335</v>
      </c>
      <c r="AE11" s="89">
        <v>17.7487748</v>
      </c>
      <c r="AF11" s="89">
        <v>1.2738900000000002</v>
      </c>
      <c r="AG11" s="89">
        <v>30.119912599999999</v>
      </c>
      <c r="AH11" s="89">
        <v>96.64</v>
      </c>
      <c r="AI11" s="89">
        <v>4539.7700000000004</v>
      </c>
      <c r="AJ11" s="89">
        <v>58.72</v>
      </c>
      <c r="AK11" s="89">
        <v>1500.69</v>
      </c>
      <c r="AL11" s="66">
        <v>7.0809999999999998E-2</v>
      </c>
      <c r="AM11" s="62">
        <v>833796.97399999993</v>
      </c>
      <c r="AN11" s="66">
        <v>0.15548500000000001</v>
      </c>
      <c r="AO11" s="49">
        <v>602761.14</v>
      </c>
      <c r="AP11" s="66">
        <v>8.3899999999999999E-3</v>
      </c>
      <c r="AQ11" s="49">
        <v>56550</v>
      </c>
    </row>
    <row r="12" spans="1:43" s="1" customFormat="1" ht="15" customHeight="1" x14ac:dyDescent="0.2">
      <c r="A12" s="100">
        <v>45874</v>
      </c>
      <c r="B12" s="98">
        <v>10.86007</v>
      </c>
      <c r="C12" s="98">
        <v>819131.96826891799</v>
      </c>
      <c r="D12" s="98">
        <v>309.20265999999998</v>
      </c>
      <c r="E12" s="98">
        <v>159022.22425579</v>
      </c>
      <c r="F12" s="98">
        <v>0.71</v>
      </c>
      <c r="G12" s="98">
        <v>24.09</v>
      </c>
      <c r="H12" s="98">
        <v>6716.64</v>
      </c>
      <c r="I12" s="98">
        <v>97550.71</v>
      </c>
      <c r="J12" s="98">
        <v>174.59</v>
      </c>
      <c r="K12" s="98">
        <v>24302.94</v>
      </c>
      <c r="L12" s="98">
        <v>350.53</v>
      </c>
      <c r="M12" s="98">
        <v>10306.209999999999</v>
      </c>
      <c r="N12" s="98">
        <v>314.88</v>
      </c>
      <c r="O12" s="98">
        <v>35167.22</v>
      </c>
      <c r="P12" s="98">
        <v>115.06</v>
      </c>
      <c r="Q12" s="98">
        <v>210.25</v>
      </c>
      <c r="R12" s="98">
        <v>98.83</v>
      </c>
      <c r="S12" s="98">
        <v>5519.23</v>
      </c>
      <c r="T12" s="49">
        <v>20.58</v>
      </c>
      <c r="U12" s="62">
        <v>25110.93</v>
      </c>
      <c r="V12" s="89">
        <v>28.78772</v>
      </c>
      <c r="W12" s="89">
        <v>1574.9740936999999</v>
      </c>
      <c r="X12" s="89">
        <v>48.922710000000002</v>
      </c>
      <c r="Y12" s="89">
        <v>3916.1529382999997</v>
      </c>
      <c r="Z12" s="89">
        <v>23.565070000000002</v>
      </c>
      <c r="AA12" s="89">
        <v>660.43182469999999</v>
      </c>
      <c r="AB12" s="89">
        <v>10.184949999999999</v>
      </c>
      <c r="AC12" s="89">
        <v>469.75425710000002</v>
      </c>
      <c r="AD12" s="89">
        <v>7.9821999999999997</v>
      </c>
      <c r="AE12" s="89">
        <v>16.678418000000001</v>
      </c>
      <c r="AF12" s="89">
        <v>1.54203</v>
      </c>
      <c r="AG12" s="89">
        <v>59.0510363</v>
      </c>
      <c r="AH12" s="89">
        <v>96.99</v>
      </c>
      <c r="AI12" s="89">
        <v>4586.46</v>
      </c>
      <c r="AJ12" s="89">
        <v>52.31</v>
      </c>
      <c r="AK12" s="89">
        <v>1353.51</v>
      </c>
      <c r="AL12" s="66">
        <v>9.6809999999999993E-2</v>
      </c>
      <c r="AM12" s="62">
        <v>865169.79862629995</v>
      </c>
      <c r="AN12" s="66">
        <v>0.165465</v>
      </c>
      <c r="AO12" s="49">
        <v>585118.07999999984</v>
      </c>
      <c r="AP12" s="66">
        <v>5.0400000000000002E-3</v>
      </c>
      <c r="AQ12" s="49">
        <v>47395</v>
      </c>
    </row>
    <row r="13" spans="1:43" s="1" customFormat="1" ht="15" customHeight="1" x14ac:dyDescent="0.2">
      <c r="A13" s="100">
        <v>45875</v>
      </c>
      <c r="B13" s="98">
        <v>10.6052</v>
      </c>
      <c r="C13" s="98">
        <v>736305.93983291392</v>
      </c>
      <c r="D13" s="98">
        <v>344.93464</v>
      </c>
      <c r="E13" s="98">
        <v>177088.549541724</v>
      </c>
      <c r="F13" s="98">
        <v>0.76</v>
      </c>
      <c r="G13" s="98">
        <v>25.5</v>
      </c>
      <c r="H13" s="98">
        <v>6752.68</v>
      </c>
      <c r="I13" s="98">
        <v>93102.41</v>
      </c>
      <c r="J13" s="98">
        <v>171.32</v>
      </c>
      <c r="K13" s="98">
        <v>23307.51</v>
      </c>
      <c r="L13" s="98">
        <v>321.54000000000002</v>
      </c>
      <c r="M13" s="98">
        <v>8338.7799999999988</v>
      </c>
      <c r="N13" s="98">
        <v>26.62</v>
      </c>
      <c r="O13" s="98">
        <v>5431.21</v>
      </c>
      <c r="P13" s="98">
        <v>119.21</v>
      </c>
      <c r="Q13" s="98">
        <v>218.23</v>
      </c>
      <c r="R13" s="98">
        <v>94.79</v>
      </c>
      <c r="S13" s="98">
        <v>4955.84</v>
      </c>
      <c r="T13" s="49">
        <v>19.02</v>
      </c>
      <c r="U13" s="62">
        <v>23421.98</v>
      </c>
      <c r="V13" s="89">
        <v>24.823689999999999</v>
      </c>
      <c r="W13" s="89">
        <v>1365.9035363999999</v>
      </c>
      <c r="X13" s="89">
        <v>42.683970000000002</v>
      </c>
      <c r="Y13" s="89">
        <v>3353.3548165000002</v>
      </c>
      <c r="Z13" s="89">
        <v>21.80124</v>
      </c>
      <c r="AA13" s="89">
        <v>617.23798499999998</v>
      </c>
      <c r="AB13" s="89">
        <v>8.9043299999999999</v>
      </c>
      <c r="AC13" s="89">
        <v>408.6791743</v>
      </c>
      <c r="AD13" s="89">
        <v>8.0325199999999999</v>
      </c>
      <c r="AE13" s="89">
        <v>17.547706499999997</v>
      </c>
      <c r="AF13" s="89">
        <v>1.3459700000000001</v>
      </c>
      <c r="AG13" s="89">
        <v>52.956348899999995</v>
      </c>
      <c r="AH13" s="89">
        <v>100.68</v>
      </c>
      <c r="AI13" s="89">
        <v>4706.9799999999996</v>
      </c>
      <c r="AJ13" s="89">
        <v>55.15</v>
      </c>
      <c r="AK13" s="89">
        <v>1417.08</v>
      </c>
      <c r="AL13" s="66">
        <v>7.7350000000000002E-2</v>
      </c>
      <c r="AM13" s="62">
        <v>852907.17130739999</v>
      </c>
      <c r="AN13" s="66">
        <v>0.154525</v>
      </c>
      <c r="AO13" s="49">
        <v>582313.60000000009</v>
      </c>
      <c r="AP13" s="66">
        <v>8.5699999999999995E-3</v>
      </c>
      <c r="AQ13" s="49">
        <v>64020</v>
      </c>
    </row>
    <row r="14" spans="1:43" s="1" customFormat="1" ht="15" customHeight="1" x14ac:dyDescent="0.2">
      <c r="A14" s="100">
        <v>45876</v>
      </c>
      <c r="B14" s="98">
        <v>10.877090000000001</v>
      </c>
      <c r="C14" s="98">
        <v>724431.7891743069</v>
      </c>
      <c r="D14" s="98">
        <v>373.40053</v>
      </c>
      <c r="E14" s="98">
        <v>160940.832826472</v>
      </c>
      <c r="F14" s="98">
        <v>0.8</v>
      </c>
      <c r="G14" s="98">
        <v>27.11</v>
      </c>
      <c r="H14" s="98">
        <v>6733.55</v>
      </c>
      <c r="I14" s="98">
        <v>93176.2</v>
      </c>
      <c r="J14" s="98">
        <v>176.29</v>
      </c>
      <c r="K14" s="98">
        <v>23807.1</v>
      </c>
      <c r="L14" s="98">
        <v>247.27</v>
      </c>
      <c r="M14" s="98">
        <v>7743.09</v>
      </c>
      <c r="N14" s="98">
        <v>106.52</v>
      </c>
      <c r="O14" s="98">
        <v>11952.19</v>
      </c>
      <c r="P14" s="98">
        <v>122.27</v>
      </c>
      <c r="Q14" s="98">
        <v>224.9</v>
      </c>
      <c r="R14" s="98">
        <v>94.96</v>
      </c>
      <c r="S14" s="98">
        <v>5066.25</v>
      </c>
      <c r="T14" s="49">
        <v>18.48</v>
      </c>
      <c r="U14" s="62">
        <v>23383.33</v>
      </c>
      <c r="V14" s="89">
        <v>36.585740000000001</v>
      </c>
      <c r="W14" s="89">
        <v>1885.0792701</v>
      </c>
      <c r="X14" s="89">
        <v>52.646150000000006</v>
      </c>
      <c r="Y14" s="89">
        <v>4635.1567391999997</v>
      </c>
      <c r="Z14" s="89">
        <v>28.881880000000002</v>
      </c>
      <c r="AA14" s="89">
        <v>811.57016769999996</v>
      </c>
      <c r="AB14" s="89">
        <v>11.31725</v>
      </c>
      <c r="AC14" s="89">
        <v>492.39497400000005</v>
      </c>
      <c r="AD14" s="89">
        <v>8.2019900000000003</v>
      </c>
      <c r="AE14" s="89">
        <v>19.5145798</v>
      </c>
      <c r="AF14" s="89">
        <v>1.5206700000000002</v>
      </c>
      <c r="AG14" s="89">
        <v>60.353561599999992</v>
      </c>
      <c r="AH14" s="89">
        <v>108.05</v>
      </c>
      <c r="AI14" s="89">
        <v>5057.24</v>
      </c>
      <c r="AJ14" s="89">
        <v>54.36</v>
      </c>
      <c r="AK14" s="89">
        <v>1381.22</v>
      </c>
      <c r="AL14" s="66">
        <v>8.9849999999999999E-2</v>
      </c>
      <c r="AM14" s="62">
        <v>853702.87969020009</v>
      </c>
      <c r="AN14" s="66">
        <v>0.12679499999999999</v>
      </c>
      <c r="AO14" s="49">
        <v>505256.66999999993</v>
      </c>
      <c r="AP14" s="66">
        <v>3.32E-3</v>
      </c>
      <c r="AQ14" s="49">
        <v>19450</v>
      </c>
    </row>
    <row r="15" spans="1:43" s="1" customFormat="1" ht="15" customHeight="1" x14ac:dyDescent="0.2">
      <c r="A15" s="100">
        <v>45877</v>
      </c>
      <c r="B15" s="98">
        <v>11.063650000000001</v>
      </c>
      <c r="C15" s="98">
        <v>805489.09568855993</v>
      </c>
      <c r="D15" s="98">
        <v>363.18686000000002</v>
      </c>
      <c r="E15" s="98">
        <v>169648.82119533402</v>
      </c>
      <c r="F15" s="98">
        <v>1.08</v>
      </c>
      <c r="G15" s="98">
        <v>35.619999999999997</v>
      </c>
      <c r="H15" s="98">
        <v>7212.7</v>
      </c>
      <c r="I15" s="98">
        <v>93002.51</v>
      </c>
      <c r="J15" s="98">
        <v>181.66</v>
      </c>
      <c r="K15" s="98">
        <v>22894.54</v>
      </c>
      <c r="L15" s="98">
        <v>435.66</v>
      </c>
      <c r="M15" s="98">
        <v>15185.59</v>
      </c>
      <c r="N15" s="98">
        <v>65.709999999999994</v>
      </c>
      <c r="O15" s="98">
        <v>7216.83</v>
      </c>
      <c r="P15" s="98">
        <v>131.62</v>
      </c>
      <c r="Q15" s="98">
        <v>231.83</v>
      </c>
      <c r="R15" s="98">
        <v>92.25</v>
      </c>
      <c r="S15" s="98">
        <v>4517.87</v>
      </c>
      <c r="T15" s="49">
        <v>19.579999999999998</v>
      </c>
      <c r="U15" s="62">
        <v>23253.39</v>
      </c>
      <c r="V15" s="89">
        <v>31.54852</v>
      </c>
      <c r="W15" s="89">
        <v>1524.3812937</v>
      </c>
      <c r="X15" s="89">
        <v>43.461399999999998</v>
      </c>
      <c r="Y15" s="89">
        <v>3255.6668774999998</v>
      </c>
      <c r="Z15" s="89">
        <v>25.369560000000003</v>
      </c>
      <c r="AA15" s="89">
        <v>689.33438960000001</v>
      </c>
      <c r="AB15" s="89">
        <v>9.2335199999999986</v>
      </c>
      <c r="AC15" s="89">
        <v>402.08653889999999</v>
      </c>
      <c r="AD15" s="89">
        <v>8.2311700000000005</v>
      </c>
      <c r="AE15" s="89">
        <v>18.287320700000002</v>
      </c>
      <c r="AF15" s="89">
        <v>1.4289700000000001</v>
      </c>
      <c r="AG15" s="89">
        <v>48.907594300000007</v>
      </c>
      <c r="AH15" s="89">
        <v>127.46</v>
      </c>
      <c r="AI15" s="89">
        <v>5912.82</v>
      </c>
      <c r="AJ15" s="89">
        <v>69.209999999999994</v>
      </c>
      <c r="AK15" s="89">
        <v>1707.09</v>
      </c>
      <c r="AL15" s="66">
        <v>7.3139999999999997E-2</v>
      </c>
      <c r="AM15" s="62">
        <v>860956.13813149999</v>
      </c>
      <c r="AN15" s="66">
        <v>0.12964999999999999</v>
      </c>
      <c r="AO15" s="49">
        <v>528560.41</v>
      </c>
      <c r="AP15" s="66">
        <v>5.4400000000000004E-3</v>
      </c>
      <c r="AQ15" s="49">
        <v>38765</v>
      </c>
    </row>
    <row r="16" spans="1:43" s="1" customFormat="1" ht="15" customHeight="1" x14ac:dyDescent="0.2">
      <c r="A16" s="100">
        <v>45878</v>
      </c>
      <c r="B16" s="98">
        <v>2.2734999999999999</v>
      </c>
      <c r="C16" s="98">
        <v>26706.450660159</v>
      </c>
      <c r="D16" s="98">
        <v>192.32113000000001</v>
      </c>
      <c r="E16" s="98">
        <v>32440.735518770001</v>
      </c>
      <c r="F16" s="98">
        <v>0.98</v>
      </c>
      <c r="G16" s="98">
        <v>28.86</v>
      </c>
      <c r="H16" s="98">
        <v>6802.34</v>
      </c>
      <c r="I16" s="98">
        <v>76578.759999999995</v>
      </c>
      <c r="J16" s="98">
        <v>157.56</v>
      </c>
      <c r="K16" s="98">
        <v>15815.5</v>
      </c>
      <c r="L16" s="98">
        <v>219.64</v>
      </c>
      <c r="M16" s="98">
        <v>6787.17</v>
      </c>
      <c r="N16" s="98">
        <v>22.3</v>
      </c>
      <c r="O16" s="98">
        <v>2084.2199999999998</v>
      </c>
      <c r="P16" s="98">
        <v>133.26</v>
      </c>
      <c r="Q16" s="98">
        <v>221.96</v>
      </c>
      <c r="R16" s="98">
        <v>76.95</v>
      </c>
      <c r="S16" s="98">
        <v>3336.21</v>
      </c>
      <c r="T16" s="49" t="s">
        <v>43</v>
      </c>
      <c r="U16" s="62" t="s">
        <v>43</v>
      </c>
      <c r="V16" s="89">
        <v>27.860799999999998</v>
      </c>
      <c r="W16" s="89">
        <v>1147.8251299999999</v>
      </c>
      <c r="X16" s="89">
        <v>33.017780000000002</v>
      </c>
      <c r="Y16" s="89">
        <v>1786.9942536999999</v>
      </c>
      <c r="Z16" s="89">
        <v>21.290710000000001</v>
      </c>
      <c r="AA16" s="89">
        <v>546.29226170000004</v>
      </c>
      <c r="AB16" s="89">
        <v>6.6968399999999999</v>
      </c>
      <c r="AC16" s="89">
        <v>227.68622479999996</v>
      </c>
      <c r="AD16" s="89">
        <v>7.9901899999999992</v>
      </c>
      <c r="AE16" s="89">
        <v>14.6457952</v>
      </c>
      <c r="AF16" s="89">
        <v>0.97199000000000002</v>
      </c>
      <c r="AG16" s="89">
        <v>31.0970184</v>
      </c>
      <c r="AH16" s="89">
        <v>118.33</v>
      </c>
      <c r="AI16" s="89">
        <v>4915.72</v>
      </c>
      <c r="AJ16" s="89">
        <v>50.09</v>
      </c>
      <c r="AK16" s="89">
        <v>1199.22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45879</v>
      </c>
      <c r="B17" s="98">
        <v>1.35059</v>
      </c>
      <c r="C17" s="98">
        <v>15885.460545110001</v>
      </c>
      <c r="D17" s="98">
        <v>161.82858999999999</v>
      </c>
      <c r="E17" s="98">
        <v>21180.683436607</v>
      </c>
      <c r="F17" s="98">
        <v>0.79</v>
      </c>
      <c r="G17" s="98">
        <v>23.849999999999998</v>
      </c>
      <c r="H17" s="98">
        <v>6450.79</v>
      </c>
      <c r="I17" s="98">
        <v>69866.81</v>
      </c>
      <c r="J17" s="98">
        <v>139.88</v>
      </c>
      <c r="K17" s="98">
        <v>12222.6</v>
      </c>
      <c r="L17" s="98">
        <v>57.539999999999992</v>
      </c>
      <c r="M17" s="98">
        <v>746.84</v>
      </c>
      <c r="N17" s="98">
        <v>108.26</v>
      </c>
      <c r="O17" s="98">
        <v>18380.02</v>
      </c>
      <c r="P17" s="98">
        <v>130.55000000000001</v>
      </c>
      <c r="Q17" s="98">
        <v>211.71</v>
      </c>
      <c r="R17" s="98">
        <v>74.61</v>
      </c>
      <c r="S17" s="98">
        <v>3033.79</v>
      </c>
      <c r="T17" s="49" t="s">
        <v>43</v>
      </c>
      <c r="U17" s="62" t="s">
        <v>43</v>
      </c>
      <c r="V17" s="89">
        <v>28.05377</v>
      </c>
      <c r="W17" s="89">
        <v>1175.9182588000001</v>
      </c>
      <c r="X17" s="89">
        <v>33.381309999999999</v>
      </c>
      <c r="Y17" s="89">
        <v>1586.6951044999998</v>
      </c>
      <c r="Z17" s="89">
        <v>20.169160000000002</v>
      </c>
      <c r="AA17" s="89">
        <v>560.61090850000005</v>
      </c>
      <c r="AB17" s="89">
        <v>6.7024900000000001</v>
      </c>
      <c r="AC17" s="89">
        <v>219.2184134</v>
      </c>
      <c r="AD17" s="89">
        <v>4.4133800000000001</v>
      </c>
      <c r="AE17" s="89">
        <v>15.4310501</v>
      </c>
      <c r="AF17" s="89">
        <v>0.68935000000000002</v>
      </c>
      <c r="AG17" s="89">
        <v>10.286332699999999</v>
      </c>
      <c r="AH17" s="89">
        <v>86.87</v>
      </c>
      <c r="AI17" s="89">
        <v>3763.22</v>
      </c>
      <c r="AJ17" s="89">
        <v>40.08</v>
      </c>
      <c r="AK17" s="89">
        <v>1042.1400000000001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45880</v>
      </c>
      <c r="B18" s="98">
        <v>12.28847</v>
      </c>
      <c r="C18" s="98">
        <v>819235.121796072</v>
      </c>
      <c r="D18" s="98">
        <v>303.93659000000002</v>
      </c>
      <c r="E18" s="98">
        <v>171172.45480713202</v>
      </c>
      <c r="F18" s="98">
        <v>0.86</v>
      </c>
      <c r="G18" s="98">
        <v>26.6</v>
      </c>
      <c r="H18" s="98">
        <v>6528.05</v>
      </c>
      <c r="I18" s="98">
        <v>90606.77</v>
      </c>
      <c r="J18" s="98">
        <v>172.62</v>
      </c>
      <c r="K18" s="98">
        <v>22686.52</v>
      </c>
      <c r="L18" s="98">
        <v>173.36</v>
      </c>
      <c r="M18" s="98">
        <v>29560.13</v>
      </c>
      <c r="N18" s="98">
        <v>106.64</v>
      </c>
      <c r="O18" s="98">
        <v>7972.48</v>
      </c>
      <c r="P18" s="98">
        <v>122.06</v>
      </c>
      <c r="Q18" s="98">
        <v>202.48</v>
      </c>
      <c r="R18" s="98">
        <v>96.91</v>
      </c>
      <c r="S18" s="98">
        <v>4399.4799999999996</v>
      </c>
      <c r="T18" s="49">
        <v>28.03</v>
      </c>
      <c r="U18" s="62">
        <v>29199.3</v>
      </c>
      <c r="V18" s="89">
        <v>51.240459999999999</v>
      </c>
      <c r="W18" s="89">
        <v>2494.2213855999998</v>
      </c>
      <c r="X18" s="89">
        <v>71.053640000000001</v>
      </c>
      <c r="Y18" s="89">
        <v>4444.7619536000002</v>
      </c>
      <c r="Z18" s="89">
        <v>34.419169999999994</v>
      </c>
      <c r="AA18" s="89">
        <v>1027.1019065999999</v>
      </c>
      <c r="AB18" s="89">
        <v>13.76008</v>
      </c>
      <c r="AC18" s="89">
        <v>560.80954919999999</v>
      </c>
      <c r="AD18" s="89">
        <v>4.7564200000000003</v>
      </c>
      <c r="AE18" s="89">
        <v>18.403106900000001</v>
      </c>
      <c r="AF18" s="89">
        <v>1.0927799999999999</v>
      </c>
      <c r="AG18" s="89">
        <v>29.058481999999998</v>
      </c>
      <c r="AH18" s="89">
        <v>94.32</v>
      </c>
      <c r="AI18" s="89">
        <v>4400.55</v>
      </c>
      <c r="AJ18" s="89">
        <v>53.07</v>
      </c>
      <c r="AK18" s="89">
        <v>1398.2</v>
      </c>
      <c r="AL18" s="66">
        <v>8.2629999999999995E-2</v>
      </c>
      <c r="AM18" s="62">
        <v>876770.89609099994</v>
      </c>
      <c r="AN18" s="66">
        <v>0.11989</v>
      </c>
      <c r="AO18" s="49">
        <v>544383.74</v>
      </c>
      <c r="AP18" s="66">
        <v>4.8799999999999998E-3</v>
      </c>
      <c r="AQ18" s="49">
        <v>28965</v>
      </c>
    </row>
    <row r="19" spans="1:43" s="1" customFormat="1" ht="15" customHeight="1" x14ac:dyDescent="0.2">
      <c r="A19" s="100">
        <v>45881</v>
      </c>
      <c r="B19" s="98">
        <v>11.201739999999999</v>
      </c>
      <c r="C19" s="98">
        <v>652237.19737295003</v>
      </c>
      <c r="D19" s="98">
        <v>323.95308</v>
      </c>
      <c r="E19" s="98">
        <v>154528.491948715</v>
      </c>
      <c r="F19" s="98">
        <v>0.84</v>
      </c>
      <c r="G19" s="98">
        <v>26.509999999999998</v>
      </c>
      <c r="H19" s="98">
        <v>6516.25</v>
      </c>
      <c r="I19" s="98">
        <v>85866.64</v>
      </c>
      <c r="J19" s="98">
        <v>167.63</v>
      </c>
      <c r="K19" s="98">
        <v>21460.7</v>
      </c>
      <c r="L19" s="98">
        <v>99.45</v>
      </c>
      <c r="M19" s="98">
        <v>7329.88</v>
      </c>
      <c r="N19" s="98">
        <v>31.95</v>
      </c>
      <c r="O19" s="98">
        <v>5483.86</v>
      </c>
      <c r="P19" s="98">
        <v>118.19</v>
      </c>
      <c r="Q19" s="98">
        <v>210.65</v>
      </c>
      <c r="R19" s="98">
        <v>93.31</v>
      </c>
      <c r="S19" s="98">
        <v>3955.15</v>
      </c>
      <c r="T19" s="49">
        <v>22.1</v>
      </c>
      <c r="U19" s="62">
        <v>25759.35</v>
      </c>
      <c r="V19" s="89">
        <v>28.035879999999999</v>
      </c>
      <c r="W19" s="89">
        <v>1391.9076674</v>
      </c>
      <c r="X19" s="89">
        <v>43.178569999999993</v>
      </c>
      <c r="Y19" s="89">
        <v>2945.1523545</v>
      </c>
      <c r="Z19" s="89">
        <v>22.918850000000003</v>
      </c>
      <c r="AA19" s="89">
        <v>655.13495230000001</v>
      </c>
      <c r="AB19" s="89">
        <v>9.3818400000000004</v>
      </c>
      <c r="AC19" s="89">
        <v>408.88061319999997</v>
      </c>
      <c r="AD19" s="89">
        <v>8.0712700000000002</v>
      </c>
      <c r="AE19" s="89">
        <v>18.766671500000001</v>
      </c>
      <c r="AF19" s="89">
        <v>1.5695699999999999</v>
      </c>
      <c r="AG19" s="89">
        <v>67.2957447</v>
      </c>
      <c r="AH19" s="89">
        <v>92.54</v>
      </c>
      <c r="AI19" s="89">
        <v>4270.2700000000004</v>
      </c>
      <c r="AJ19" s="89">
        <v>48.18</v>
      </c>
      <c r="AK19" s="89">
        <v>1255.75</v>
      </c>
      <c r="AL19" s="66">
        <v>7.7049999999999993E-2</v>
      </c>
      <c r="AM19" s="62">
        <v>863409.7092564</v>
      </c>
      <c r="AN19" s="66">
        <v>0.12296</v>
      </c>
      <c r="AO19" s="49">
        <v>461065.05</v>
      </c>
      <c r="AP19" s="66">
        <v>4.5799999999999999E-3</v>
      </c>
      <c r="AQ19" s="49">
        <v>28530</v>
      </c>
    </row>
    <row r="20" spans="1:43" s="1" customFormat="1" ht="15" customHeight="1" x14ac:dyDescent="0.2">
      <c r="A20" s="100">
        <v>45882</v>
      </c>
      <c r="B20" s="98">
        <v>10.98692</v>
      </c>
      <c r="C20" s="98">
        <v>686272.34573629498</v>
      </c>
      <c r="D20" s="98">
        <v>323.81497000000002</v>
      </c>
      <c r="E20" s="98">
        <v>146734.70681713501</v>
      </c>
      <c r="F20" s="98">
        <v>0.79</v>
      </c>
      <c r="G20" s="98">
        <v>23.91</v>
      </c>
      <c r="H20" s="98">
        <v>6436.44</v>
      </c>
      <c r="I20" s="98">
        <v>83460.62</v>
      </c>
      <c r="J20" s="98">
        <v>162.81</v>
      </c>
      <c r="K20" s="98">
        <v>20695.05</v>
      </c>
      <c r="L20" s="98">
        <v>141.23000000000002</v>
      </c>
      <c r="M20" s="98">
        <v>6534.9299999999994</v>
      </c>
      <c r="N20" s="98">
        <v>21.28</v>
      </c>
      <c r="O20" s="98">
        <v>4219.41</v>
      </c>
      <c r="P20" s="98">
        <v>122.51</v>
      </c>
      <c r="Q20" s="98">
        <v>221.11</v>
      </c>
      <c r="R20" s="98">
        <v>90.63</v>
      </c>
      <c r="S20" s="98">
        <v>3472.04</v>
      </c>
      <c r="T20" s="49">
        <v>19.559999999999999</v>
      </c>
      <c r="U20" s="62">
        <v>23803.89</v>
      </c>
      <c r="V20" s="89">
        <v>29.06419</v>
      </c>
      <c r="W20" s="89">
        <v>1392.4228825999999</v>
      </c>
      <c r="X20" s="89">
        <v>43.492820000000002</v>
      </c>
      <c r="Y20" s="89">
        <v>2779.3321645999999</v>
      </c>
      <c r="Z20" s="89">
        <v>23.21453</v>
      </c>
      <c r="AA20" s="89">
        <v>670.54739800000004</v>
      </c>
      <c r="AB20" s="89">
        <v>9.4860600000000002</v>
      </c>
      <c r="AC20" s="89">
        <v>403.01568220000001</v>
      </c>
      <c r="AD20" s="89">
        <v>8.1286300000000011</v>
      </c>
      <c r="AE20" s="89">
        <v>18.044119999999999</v>
      </c>
      <c r="AF20" s="89">
        <v>1.3615700000000002</v>
      </c>
      <c r="AG20" s="89">
        <v>48.498569799999999</v>
      </c>
      <c r="AH20" s="89">
        <v>86.82</v>
      </c>
      <c r="AI20" s="89">
        <v>3932.81</v>
      </c>
      <c r="AJ20" s="89">
        <v>41.26</v>
      </c>
      <c r="AK20" s="89">
        <v>1069.3900000000001</v>
      </c>
      <c r="AL20" s="66">
        <v>8.3589999999999998E-2</v>
      </c>
      <c r="AM20" s="62">
        <v>879931.90747769992</v>
      </c>
      <c r="AN20" s="66">
        <v>0.104215</v>
      </c>
      <c r="AO20" s="49">
        <v>388391.35000000003</v>
      </c>
      <c r="AP20" s="66">
        <v>7.6600000000000001E-3</v>
      </c>
      <c r="AQ20" s="49">
        <v>53170</v>
      </c>
    </row>
    <row r="21" spans="1:43" s="1" customFormat="1" ht="15" customHeight="1" x14ac:dyDescent="0.2">
      <c r="A21" s="100">
        <v>45883</v>
      </c>
      <c r="B21" s="98">
        <v>11.82968</v>
      </c>
      <c r="C21" s="98">
        <v>826917.76038276905</v>
      </c>
      <c r="D21" s="98">
        <v>317.45925999999997</v>
      </c>
      <c r="E21" s="98">
        <v>173071.81610902399</v>
      </c>
      <c r="F21" s="98">
        <v>0.87</v>
      </c>
      <c r="G21" s="98">
        <v>25.599999999999998</v>
      </c>
      <c r="H21" s="98">
        <v>6600.47</v>
      </c>
      <c r="I21" s="98">
        <v>83159.03</v>
      </c>
      <c r="J21" s="98">
        <v>164.69</v>
      </c>
      <c r="K21" s="98">
        <v>21044.74</v>
      </c>
      <c r="L21" s="98">
        <v>314.93</v>
      </c>
      <c r="M21" s="98">
        <v>9170.32</v>
      </c>
      <c r="N21" s="98">
        <v>24.92</v>
      </c>
      <c r="O21" s="98">
        <v>5428.73</v>
      </c>
      <c r="P21" s="98">
        <v>130.56</v>
      </c>
      <c r="Q21" s="98">
        <v>237.29</v>
      </c>
      <c r="R21" s="98">
        <v>88.46</v>
      </c>
      <c r="S21" s="98">
        <v>3455.4</v>
      </c>
      <c r="T21" s="49">
        <v>18.899999999999999</v>
      </c>
      <c r="U21" s="62">
        <v>23632.9</v>
      </c>
      <c r="V21" s="89">
        <v>31.362940000000002</v>
      </c>
      <c r="W21" s="89">
        <v>1434.3248013999998</v>
      </c>
      <c r="X21" s="89">
        <v>44.261830000000003</v>
      </c>
      <c r="Y21" s="89">
        <v>2866.5823684000002</v>
      </c>
      <c r="Z21" s="89">
        <v>23.98357</v>
      </c>
      <c r="AA21" s="89">
        <v>684.78791880000006</v>
      </c>
      <c r="AB21" s="89">
        <v>9.3070500000000003</v>
      </c>
      <c r="AC21" s="89">
        <v>403.08213120000005</v>
      </c>
      <c r="AD21" s="89">
        <v>8.1338999999999988</v>
      </c>
      <c r="AE21" s="89">
        <v>17.381031800000002</v>
      </c>
      <c r="AF21" s="89">
        <v>1.4504000000000001</v>
      </c>
      <c r="AG21" s="89">
        <v>62.811876900000001</v>
      </c>
      <c r="AH21" s="89">
        <v>89.53</v>
      </c>
      <c r="AI21" s="89">
        <v>3956.42</v>
      </c>
      <c r="AJ21" s="89">
        <v>43.64</v>
      </c>
      <c r="AK21" s="89">
        <v>1095.54</v>
      </c>
      <c r="AL21" s="66">
        <v>8.616E-2</v>
      </c>
      <c r="AM21" s="62">
        <v>873591.55380930007</v>
      </c>
      <c r="AN21" s="66">
        <v>0.11869</v>
      </c>
      <c r="AO21" s="49">
        <v>421364.15</v>
      </c>
      <c r="AP21" s="66">
        <v>5.96E-3</v>
      </c>
      <c r="AQ21" s="49">
        <v>43200</v>
      </c>
    </row>
    <row r="22" spans="1:43" s="1" customFormat="1" ht="15" customHeight="1" x14ac:dyDescent="0.2">
      <c r="A22" s="100">
        <v>45884</v>
      </c>
      <c r="B22" s="98">
        <v>1.76156</v>
      </c>
      <c r="C22" s="98">
        <v>21044.243532611999</v>
      </c>
      <c r="D22" s="98">
        <v>170.99257</v>
      </c>
      <c r="E22" s="98">
        <v>26440.390104138001</v>
      </c>
      <c r="F22" s="98">
        <v>1.07</v>
      </c>
      <c r="G22" s="98">
        <v>28.39</v>
      </c>
      <c r="H22" s="98">
        <v>6298.8</v>
      </c>
      <c r="I22" s="98">
        <v>63117.09</v>
      </c>
      <c r="J22" s="98">
        <v>136.78</v>
      </c>
      <c r="K22" s="98">
        <v>12215.47</v>
      </c>
      <c r="L22" s="98">
        <v>124.03</v>
      </c>
      <c r="M22" s="98">
        <v>1723.5500000000002</v>
      </c>
      <c r="N22" s="98">
        <v>94.31</v>
      </c>
      <c r="O22" s="98">
        <v>9561.99</v>
      </c>
      <c r="P22" s="98">
        <v>133.13999999999999</v>
      </c>
      <c r="Q22" s="98">
        <v>258.95999999999998</v>
      </c>
      <c r="R22" s="98">
        <v>68.709999999999994</v>
      </c>
      <c r="S22" s="98">
        <v>2341.5500000000002</v>
      </c>
      <c r="T22" s="49" t="s">
        <v>43</v>
      </c>
      <c r="U22" s="62" t="s">
        <v>43</v>
      </c>
      <c r="V22" s="89">
        <v>27.530349999999999</v>
      </c>
      <c r="W22" s="89">
        <v>1319.9483783999999</v>
      </c>
      <c r="X22" s="89">
        <v>33.366890000000005</v>
      </c>
      <c r="Y22" s="89">
        <v>1616.1461798</v>
      </c>
      <c r="Z22" s="89">
        <v>18.603870000000001</v>
      </c>
      <c r="AA22" s="89">
        <v>603.54350109999996</v>
      </c>
      <c r="AB22" s="89">
        <v>6.7182899999999997</v>
      </c>
      <c r="AC22" s="89">
        <v>221.5856469</v>
      </c>
      <c r="AD22" s="89">
        <v>7.1792099999999994</v>
      </c>
      <c r="AE22" s="89">
        <v>15.233227100000001</v>
      </c>
      <c r="AF22" s="89">
        <v>0.95498000000000005</v>
      </c>
      <c r="AG22" s="89">
        <v>34.9178414</v>
      </c>
      <c r="AH22" s="89">
        <v>80.34</v>
      </c>
      <c r="AI22" s="89">
        <v>3275.94</v>
      </c>
      <c r="AJ22" s="89">
        <v>36.99</v>
      </c>
      <c r="AK22" s="89">
        <v>884.96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45885</v>
      </c>
      <c r="B23" s="98">
        <v>4.5238100000000001</v>
      </c>
      <c r="C23" s="98">
        <v>175317.59328779599</v>
      </c>
      <c r="D23" s="98">
        <v>197.94785999999999</v>
      </c>
      <c r="E23" s="98">
        <v>66869.590947160992</v>
      </c>
      <c r="F23" s="98">
        <v>1.06</v>
      </c>
      <c r="G23" s="98">
        <v>27.8</v>
      </c>
      <c r="H23" s="98">
        <v>6367.68</v>
      </c>
      <c r="I23" s="98">
        <v>68278.92</v>
      </c>
      <c r="J23" s="98">
        <v>144.34</v>
      </c>
      <c r="K23" s="98">
        <v>14370.82</v>
      </c>
      <c r="L23" s="98">
        <v>52.269999999999996</v>
      </c>
      <c r="M23" s="98">
        <v>3342.41</v>
      </c>
      <c r="N23" s="98">
        <v>30.11</v>
      </c>
      <c r="O23" s="98">
        <v>4174.37</v>
      </c>
      <c r="P23" s="98">
        <v>126.61</v>
      </c>
      <c r="Q23" s="98">
        <v>262.29000000000002</v>
      </c>
      <c r="R23" s="98">
        <v>74.040000000000006</v>
      </c>
      <c r="S23" s="98">
        <v>2464.7800000000002</v>
      </c>
      <c r="T23" s="49">
        <v>9.4700000000000006</v>
      </c>
      <c r="U23" s="62">
        <v>9552.32</v>
      </c>
      <c r="V23" s="89">
        <v>26.734549999999999</v>
      </c>
      <c r="W23" s="89">
        <v>1160.9824531999998</v>
      </c>
      <c r="X23" s="89">
        <v>31.278289999999998</v>
      </c>
      <c r="Y23" s="89">
        <v>1480.8504751</v>
      </c>
      <c r="Z23" s="89">
        <v>19.033579999999997</v>
      </c>
      <c r="AA23" s="89">
        <v>569.19549119999999</v>
      </c>
      <c r="AB23" s="89">
        <v>6.7010899999999998</v>
      </c>
      <c r="AC23" s="89">
        <v>225.35027489999999</v>
      </c>
      <c r="AD23" s="89">
        <v>3.4922500000000003</v>
      </c>
      <c r="AE23" s="89">
        <v>12.3870161</v>
      </c>
      <c r="AF23" s="89">
        <v>0.87348999999999999</v>
      </c>
      <c r="AG23" s="89">
        <v>30.9355014</v>
      </c>
      <c r="AH23" s="89">
        <v>81.64</v>
      </c>
      <c r="AI23" s="89">
        <v>3388.76</v>
      </c>
      <c r="AJ23" s="89">
        <v>39.99</v>
      </c>
      <c r="AK23" s="89">
        <v>942.64</v>
      </c>
      <c r="AL23" s="66">
        <v>1.0300000000000001E-3</v>
      </c>
      <c r="AM23" s="62">
        <v>16016.820000000002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45886</v>
      </c>
      <c r="B24" s="98">
        <v>1.23613</v>
      </c>
      <c r="C24" s="98">
        <v>13561.264556346998</v>
      </c>
      <c r="D24" s="98">
        <v>158.07909000000001</v>
      </c>
      <c r="E24" s="98">
        <v>18670.204794841</v>
      </c>
      <c r="F24" s="98">
        <v>0.85</v>
      </c>
      <c r="G24" s="98">
        <v>21.61</v>
      </c>
      <c r="H24" s="98">
        <v>6123.11</v>
      </c>
      <c r="I24" s="98">
        <v>57594.29</v>
      </c>
      <c r="J24" s="98">
        <v>130.81</v>
      </c>
      <c r="K24" s="98">
        <v>10025.06</v>
      </c>
      <c r="L24" s="98">
        <v>1.85</v>
      </c>
      <c r="M24" s="98">
        <v>186.48000000000002</v>
      </c>
      <c r="N24" s="98">
        <v>6.52</v>
      </c>
      <c r="O24" s="98">
        <v>487.16</v>
      </c>
      <c r="P24" s="98">
        <v>140</v>
      </c>
      <c r="Q24" s="98">
        <v>250.28</v>
      </c>
      <c r="R24" s="98">
        <v>66.58</v>
      </c>
      <c r="S24" s="98">
        <v>1983.76</v>
      </c>
      <c r="T24" s="49" t="s">
        <v>43</v>
      </c>
      <c r="U24" s="62" t="s">
        <v>43</v>
      </c>
      <c r="V24" s="89">
        <v>27.48676</v>
      </c>
      <c r="W24" s="89">
        <v>1127.8969382999999</v>
      </c>
      <c r="X24" s="89">
        <v>31.111219999999999</v>
      </c>
      <c r="Y24" s="89">
        <v>1394.7833009000001</v>
      </c>
      <c r="Z24" s="89">
        <v>18.44558</v>
      </c>
      <c r="AA24" s="89">
        <v>517.22825669999997</v>
      </c>
      <c r="AB24" s="89">
        <v>6.47065</v>
      </c>
      <c r="AC24" s="89">
        <v>192.56160080000001</v>
      </c>
      <c r="AD24" s="89">
        <v>4.52827</v>
      </c>
      <c r="AE24" s="89">
        <v>15.0809806</v>
      </c>
      <c r="AF24" s="89">
        <v>1.3060800000000001</v>
      </c>
      <c r="AG24" s="89">
        <v>48.218331499999998</v>
      </c>
      <c r="AH24" s="89">
        <v>74.81</v>
      </c>
      <c r="AI24" s="89">
        <v>2919.35</v>
      </c>
      <c r="AJ24" s="89">
        <v>29.12</v>
      </c>
      <c r="AK24" s="89">
        <v>671.91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45887</v>
      </c>
      <c r="B25" s="98">
        <v>12.599299999999999</v>
      </c>
      <c r="C25" s="98">
        <v>765937.961431943</v>
      </c>
      <c r="D25" s="98">
        <v>276.99633999999998</v>
      </c>
      <c r="E25" s="98">
        <v>142785.16131333701</v>
      </c>
      <c r="F25" s="98">
        <v>0.93</v>
      </c>
      <c r="G25" s="98">
        <v>24.89</v>
      </c>
      <c r="H25" s="98">
        <v>6270.5</v>
      </c>
      <c r="I25" s="98">
        <v>79754.87</v>
      </c>
      <c r="J25" s="98">
        <v>159.99</v>
      </c>
      <c r="K25" s="98">
        <v>20524.02</v>
      </c>
      <c r="L25" s="98">
        <v>209.94</v>
      </c>
      <c r="M25" s="98">
        <v>4753.5200000000004</v>
      </c>
      <c r="N25" s="98">
        <v>53.29</v>
      </c>
      <c r="O25" s="98">
        <v>5552.57</v>
      </c>
      <c r="P25" s="98">
        <v>123.84</v>
      </c>
      <c r="Q25" s="98">
        <v>225.49</v>
      </c>
      <c r="R25" s="98">
        <v>91.47</v>
      </c>
      <c r="S25" s="98">
        <v>3503.62</v>
      </c>
      <c r="T25" s="49">
        <v>26.95</v>
      </c>
      <c r="U25" s="62">
        <v>29166.18</v>
      </c>
      <c r="V25" s="89">
        <v>57.18947</v>
      </c>
      <c r="W25" s="89">
        <v>2683.0016541999998</v>
      </c>
      <c r="X25" s="89">
        <v>83.068929999999995</v>
      </c>
      <c r="Y25" s="89">
        <v>4523.2253792000001</v>
      </c>
      <c r="Z25" s="89">
        <v>33.989469999999997</v>
      </c>
      <c r="AA25" s="89">
        <v>1070.1409047</v>
      </c>
      <c r="AB25" s="89">
        <v>14.66906</v>
      </c>
      <c r="AC25" s="89">
        <v>589.43799190000004</v>
      </c>
      <c r="AD25" s="89">
        <v>4.5587999999999997</v>
      </c>
      <c r="AE25" s="89">
        <v>15.8880616</v>
      </c>
      <c r="AF25" s="89">
        <v>1.08592</v>
      </c>
      <c r="AG25" s="89">
        <v>41.537960599999998</v>
      </c>
      <c r="AH25" s="89">
        <v>80.959999999999994</v>
      </c>
      <c r="AI25" s="89">
        <v>3473.55</v>
      </c>
      <c r="AJ25" s="89">
        <v>40.950000000000003</v>
      </c>
      <c r="AK25" s="89">
        <v>1006.97</v>
      </c>
      <c r="AL25" s="66">
        <v>9.8729999999999998E-2</v>
      </c>
      <c r="AM25" s="62">
        <v>914590.25070039998</v>
      </c>
      <c r="AN25" s="66">
        <v>0.15334500000000001</v>
      </c>
      <c r="AO25" s="49">
        <v>476331.96</v>
      </c>
      <c r="AP25" s="66">
        <v>3.8600000000000001E-3</v>
      </c>
      <c r="AQ25" s="49">
        <v>29595</v>
      </c>
    </row>
    <row r="26" spans="1:43" s="1" customFormat="1" ht="15" customHeight="1" x14ac:dyDescent="0.2">
      <c r="A26" s="100">
        <v>45888</v>
      </c>
      <c r="B26" s="98">
        <v>11.1968</v>
      </c>
      <c r="C26" s="98">
        <v>700545.7700039699</v>
      </c>
      <c r="D26" s="98">
        <v>245.51458</v>
      </c>
      <c r="E26" s="98">
        <v>134637.89354730101</v>
      </c>
      <c r="F26" s="98">
        <v>0.87</v>
      </c>
      <c r="G26" s="98">
        <v>23.84</v>
      </c>
      <c r="H26" s="98">
        <v>6141.89</v>
      </c>
      <c r="I26" s="98">
        <v>76331.59</v>
      </c>
      <c r="J26" s="98">
        <v>155.07</v>
      </c>
      <c r="K26" s="98">
        <v>19823.98</v>
      </c>
      <c r="L26" s="98">
        <v>74.300000000000011</v>
      </c>
      <c r="M26" s="98">
        <v>5935.16</v>
      </c>
      <c r="N26" s="98">
        <v>28.19</v>
      </c>
      <c r="O26" s="98">
        <v>4459.3999999999996</v>
      </c>
      <c r="P26" s="98">
        <v>115.33</v>
      </c>
      <c r="Q26" s="98">
        <v>223.71</v>
      </c>
      <c r="R26" s="98">
        <v>80.95</v>
      </c>
      <c r="S26" s="98">
        <v>3319.58</v>
      </c>
      <c r="T26" s="49">
        <v>20.100000000000001</v>
      </c>
      <c r="U26" s="62">
        <v>24492.57</v>
      </c>
      <c r="V26" s="89">
        <v>26.960109999999997</v>
      </c>
      <c r="W26" s="89">
        <v>1262.4113809</v>
      </c>
      <c r="X26" s="89">
        <v>43.206530000000001</v>
      </c>
      <c r="Y26" s="89">
        <v>2673.3057616000001</v>
      </c>
      <c r="Z26" s="89">
        <v>21.17841</v>
      </c>
      <c r="AA26" s="89">
        <v>587.09673959999998</v>
      </c>
      <c r="AB26" s="89">
        <v>9.2081999999999997</v>
      </c>
      <c r="AC26" s="89">
        <v>389.81382590000004</v>
      </c>
      <c r="AD26" s="89">
        <v>8.1236499999999996</v>
      </c>
      <c r="AE26" s="89">
        <v>15.2740882</v>
      </c>
      <c r="AF26" s="89">
        <v>1.1839</v>
      </c>
      <c r="AG26" s="89">
        <v>62.462141100000004</v>
      </c>
      <c r="AH26" s="89">
        <v>77.430000000000007</v>
      </c>
      <c r="AI26" s="89">
        <v>3313.08</v>
      </c>
      <c r="AJ26" s="89">
        <v>38.54</v>
      </c>
      <c r="AK26" s="89">
        <v>958.37</v>
      </c>
      <c r="AL26" s="66">
        <v>6.4570000000000002E-2</v>
      </c>
      <c r="AM26" s="62">
        <v>864584.13983070001</v>
      </c>
      <c r="AN26" s="66">
        <v>0.13162499999999999</v>
      </c>
      <c r="AO26" s="49">
        <v>413536.65000000008</v>
      </c>
      <c r="AP26" s="66">
        <v>8.0499999999999999E-3</v>
      </c>
      <c r="AQ26" s="49">
        <v>81493.399999999994</v>
      </c>
    </row>
    <row r="27" spans="1:43" s="1" customFormat="1" ht="15" customHeight="1" x14ac:dyDescent="0.2">
      <c r="A27" s="100">
        <v>45889</v>
      </c>
      <c r="B27" s="98">
        <v>11.08624</v>
      </c>
      <c r="C27" s="98">
        <v>718815.26220218197</v>
      </c>
      <c r="D27" s="98">
        <v>267.98257000000001</v>
      </c>
      <c r="E27" s="98">
        <v>140182.257964433</v>
      </c>
      <c r="F27" s="98">
        <v>0.86</v>
      </c>
      <c r="G27" s="98">
        <v>23.09</v>
      </c>
      <c r="H27" s="98">
        <v>6391.41</v>
      </c>
      <c r="I27" s="98">
        <v>81160.77</v>
      </c>
      <c r="J27" s="98">
        <v>156.27000000000001</v>
      </c>
      <c r="K27" s="98">
        <v>20130.990000000002</v>
      </c>
      <c r="L27" s="98">
        <v>125.17</v>
      </c>
      <c r="M27" s="98">
        <v>5957.22</v>
      </c>
      <c r="N27" s="98">
        <v>58.19</v>
      </c>
      <c r="O27" s="98">
        <v>8128.4</v>
      </c>
      <c r="P27" s="98">
        <v>118.2</v>
      </c>
      <c r="Q27" s="98">
        <v>229.32</v>
      </c>
      <c r="R27" s="98">
        <v>82.56</v>
      </c>
      <c r="S27" s="98">
        <v>3878.9</v>
      </c>
      <c r="T27" s="49">
        <v>19.77</v>
      </c>
      <c r="U27" s="62">
        <v>24176.76</v>
      </c>
      <c r="V27" s="89">
        <v>26.461169999999999</v>
      </c>
      <c r="W27" s="89">
        <v>1207.0079943999999</v>
      </c>
      <c r="X27" s="89">
        <v>39.04786</v>
      </c>
      <c r="Y27" s="89">
        <v>2859.8002234999999</v>
      </c>
      <c r="Z27" s="89">
        <v>21.093259999999997</v>
      </c>
      <c r="AA27" s="89">
        <v>583.89629510000009</v>
      </c>
      <c r="AB27" s="89">
        <v>8.2806899999999999</v>
      </c>
      <c r="AC27" s="89">
        <v>357.00117359999996</v>
      </c>
      <c r="AD27" s="89">
        <v>7.8638300000000001</v>
      </c>
      <c r="AE27" s="89">
        <v>16.427057400000002</v>
      </c>
      <c r="AF27" s="89">
        <v>1.2506999999999999</v>
      </c>
      <c r="AG27" s="89">
        <v>64.566814399999998</v>
      </c>
      <c r="AH27" s="89">
        <v>79.55</v>
      </c>
      <c r="AI27" s="89">
        <v>3408.02</v>
      </c>
      <c r="AJ27" s="89">
        <v>36.26</v>
      </c>
      <c r="AK27" s="89">
        <v>898.6</v>
      </c>
      <c r="AL27" s="66">
        <v>6.9769999999999999E-2</v>
      </c>
      <c r="AM27" s="62">
        <v>853397.2784196001</v>
      </c>
      <c r="AN27" s="66">
        <v>0.12898000000000001</v>
      </c>
      <c r="AO27" s="49">
        <v>382144.83</v>
      </c>
      <c r="AP27" s="66">
        <v>4.0400000000000002E-3</v>
      </c>
      <c r="AQ27" s="49">
        <v>43830</v>
      </c>
    </row>
    <row r="28" spans="1:43" s="1" customFormat="1" ht="15" customHeight="1" x14ac:dyDescent="0.2">
      <c r="A28" s="100">
        <v>45890</v>
      </c>
      <c r="B28" s="98">
        <v>10.79996</v>
      </c>
      <c r="C28" s="98">
        <v>765202.66166613402</v>
      </c>
      <c r="D28" s="98">
        <v>254.27744999999999</v>
      </c>
      <c r="E28" s="98">
        <v>140170.659292</v>
      </c>
      <c r="F28" s="98">
        <v>0.83</v>
      </c>
      <c r="G28" s="98">
        <v>22.09</v>
      </c>
      <c r="H28" s="98">
        <v>6315.06</v>
      </c>
      <c r="I28" s="98">
        <v>78191.58</v>
      </c>
      <c r="J28" s="98">
        <v>154.97999999999999</v>
      </c>
      <c r="K28" s="98">
        <v>20051.099999999999</v>
      </c>
      <c r="L28" s="98">
        <v>112.66</v>
      </c>
      <c r="M28" s="98">
        <v>6036.4400000000005</v>
      </c>
      <c r="N28" s="98">
        <v>27.19</v>
      </c>
      <c r="O28" s="98">
        <v>4930.3999999999996</v>
      </c>
      <c r="P28" s="98">
        <v>119.05</v>
      </c>
      <c r="Q28" s="98">
        <v>233.29</v>
      </c>
      <c r="R28" s="98">
        <v>80.05</v>
      </c>
      <c r="S28" s="98">
        <v>3846.53</v>
      </c>
      <c r="T28" s="49">
        <v>18.72</v>
      </c>
      <c r="U28" s="62">
        <v>24778.26</v>
      </c>
      <c r="V28" s="89">
        <v>30.777930000000001</v>
      </c>
      <c r="W28" s="89">
        <v>1567.4684124</v>
      </c>
      <c r="X28" s="89">
        <v>49.42315</v>
      </c>
      <c r="Y28" s="89">
        <v>5104.266122</v>
      </c>
      <c r="Z28" s="89">
        <v>23.041720000000002</v>
      </c>
      <c r="AA28" s="89">
        <v>688.79955800000005</v>
      </c>
      <c r="AB28" s="89">
        <v>10.46238</v>
      </c>
      <c r="AC28" s="89">
        <v>450.480886</v>
      </c>
      <c r="AD28" s="89">
        <v>7.9842699999999995</v>
      </c>
      <c r="AE28" s="89">
        <v>17.839131099999999</v>
      </c>
      <c r="AF28" s="89">
        <v>1.35826</v>
      </c>
      <c r="AG28" s="89">
        <v>66.483448899999999</v>
      </c>
      <c r="AH28" s="89">
        <v>76.150000000000006</v>
      </c>
      <c r="AI28" s="89">
        <v>3228.15</v>
      </c>
      <c r="AJ28" s="89">
        <v>33</v>
      </c>
      <c r="AK28" s="89">
        <v>826.72</v>
      </c>
      <c r="AL28" s="66">
        <v>6.794E-2</v>
      </c>
      <c r="AM28" s="62">
        <v>867726.15294639999</v>
      </c>
      <c r="AN28" s="66">
        <v>0.14466499999999999</v>
      </c>
      <c r="AO28" s="49">
        <v>448782.35000000003</v>
      </c>
      <c r="AP28" s="66">
        <v>2.8700000000000002E-3</v>
      </c>
      <c r="AQ28" s="49">
        <v>30070</v>
      </c>
    </row>
    <row r="29" spans="1:43" s="1" customFormat="1" ht="15" customHeight="1" x14ac:dyDescent="0.2">
      <c r="A29" s="100">
        <v>45891</v>
      </c>
      <c r="B29" s="98">
        <v>11.23953</v>
      </c>
      <c r="C29" s="98">
        <v>806173.61206899001</v>
      </c>
      <c r="D29" s="98">
        <v>266.98896999999999</v>
      </c>
      <c r="E29" s="98">
        <v>150789.993027032</v>
      </c>
      <c r="F29" s="98">
        <v>0.77</v>
      </c>
      <c r="G29" s="98">
        <v>20.54</v>
      </c>
      <c r="H29" s="98">
        <v>6226.44</v>
      </c>
      <c r="I29" s="98">
        <v>72461.600000000006</v>
      </c>
      <c r="J29" s="98">
        <v>158.5</v>
      </c>
      <c r="K29" s="98">
        <v>19044.46</v>
      </c>
      <c r="L29" s="98">
        <v>93.35</v>
      </c>
      <c r="M29" s="98">
        <v>6212.2800000000007</v>
      </c>
      <c r="N29" s="98">
        <v>26.96</v>
      </c>
      <c r="O29" s="98">
        <v>4957.13</v>
      </c>
      <c r="P29" s="98">
        <v>121.14</v>
      </c>
      <c r="Q29" s="98">
        <v>236.81</v>
      </c>
      <c r="R29" s="98">
        <v>74.84</v>
      </c>
      <c r="S29" s="98">
        <v>3489.56</v>
      </c>
      <c r="T29" s="49">
        <v>19.07</v>
      </c>
      <c r="U29" s="62">
        <v>24591.759999999998</v>
      </c>
      <c r="V29" s="89">
        <v>29.918310000000002</v>
      </c>
      <c r="W29" s="89">
        <v>1470.8646149000001</v>
      </c>
      <c r="X29" s="89">
        <v>43.123559999999998</v>
      </c>
      <c r="Y29" s="89">
        <v>2775.8490384000002</v>
      </c>
      <c r="Z29" s="89">
        <v>22.070520000000002</v>
      </c>
      <c r="AA29" s="89">
        <v>626.58839769999997</v>
      </c>
      <c r="AB29" s="89">
        <v>8.7041699999999995</v>
      </c>
      <c r="AC29" s="89">
        <v>375.6384127</v>
      </c>
      <c r="AD29" s="89">
        <v>8.2624300000000002</v>
      </c>
      <c r="AE29" s="89">
        <v>18.001125800000001</v>
      </c>
      <c r="AF29" s="89">
        <v>1.36588</v>
      </c>
      <c r="AG29" s="89">
        <v>70.587429799999995</v>
      </c>
      <c r="AH29" s="89">
        <v>74.459999999999994</v>
      </c>
      <c r="AI29" s="89">
        <v>3131.27</v>
      </c>
      <c r="AJ29" s="89">
        <v>30.14</v>
      </c>
      <c r="AK29" s="89">
        <v>751.48</v>
      </c>
      <c r="AL29" s="66">
        <v>6.5100000000000005E-2</v>
      </c>
      <c r="AM29" s="62">
        <v>891815.9334791</v>
      </c>
      <c r="AN29" s="66">
        <v>0.14654500000000001</v>
      </c>
      <c r="AO29" s="49">
        <v>407931.92000000004</v>
      </c>
      <c r="AP29" s="66">
        <v>3.5799999999999998E-3</v>
      </c>
      <c r="AQ29" s="49">
        <v>26360</v>
      </c>
    </row>
    <row r="30" spans="1:43" s="1" customFormat="1" ht="15" customHeight="1" x14ac:dyDescent="0.2">
      <c r="A30" s="100">
        <v>45892</v>
      </c>
      <c r="B30" s="98">
        <v>3.4987300000000001</v>
      </c>
      <c r="C30" s="98">
        <v>41587.811271999002</v>
      </c>
      <c r="D30" s="98">
        <v>188.24744999999999</v>
      </c>
      <c r="E30" s="98">
        <v>36462.365052265006</v>
      </c>
      <c r="F30" s="98">
        <v>0.8</v>
      </c>
      <c r="G30" s="98">
        <v>21.54</v>
      </c>
      <c r="H30" s="98">
        <v>6178.33</v>
      </c>
      <c r="I30" s="98">
        <v>68686.990000000005</v>
      </c>
      <c r="J30" s="98">
        <v>136.88</v>
      </c>
      <c r="K30" s="98">
        <v>15723.99</v>
      </c>
      <c r="L30" s="98">
        <v>91.66</v>
      </c>
      <c r="M30" s="98">
        <v>2117.88</v>
      </c>
      <c r="N30" s="98">
        <v>6.74</v>
      </c>
      <c r="O30" s="98">
        <v>919.01</v>
      </c>
      <c r="P30" s="98">
        <v>127.81</v>
      </c>
      <c r="Q30" s="98">
        <v>242.65</v>
      </c>
      <c r="R30" s="98">
        <v>69.44</v>
      </c>
      <c r="S30" s="98">
        <v>3294.05</v>
      </c>
      <c r="T30" s="49" t="s">
        <v>43</v>
      </c>
      <c r="U30" s="62" t="s">
        <v>43</v>
      </c>
      <c r="V30" s="89">
        <v>29.19162</v>
      </c>
      <c r="W30" s="89">
        <v>1267.0323819</v>
      </c>
      <c r="X30" s="89">
        <v>34.492289999999997</v>
      </c>
      <c r="Y30" s="89">
        <v>1971.6586459000002</v>
      </c>
      <c r="Z30" s="89">
        <v>20.291310000000003</v>
      </c>
      <c r="AA30" s="89">
        <v>564.48251630000004</v>
      </c>
      <c r="AB30" s="89">
        <v>6.6954200000000004</v>
      </c>
      <c r="AC30" s="89">
        <v>255.05147960000002</v>
      </c>
      <c r="AD30" s="89">
        <v>8.1007999999999996</v>
      </c>
      <c r="AE30" s="89">
        <v>18.252814700000002</v>
      </c>
      <c r="AF30" s="89">
        <v>1.0095499999999999</v>
      </c>
      <c r="AG30" s="89">
        <v>45.5365994</v>
      </c>
      <c r="AH30" s="89">
        <v>75.63</v>
      </c>
      <c r="AI30" s="89">
        <v>3189.17</v>
      </c>
      <c r="AJ30" s="89">
        <v>29.23</v>
      </c>
      <c r="AK30" s="89">
        <v>733.83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45893</v>
      </c>
      <c r="B31" s="98">
        <v>1.3009500000000001</v>
      </c>
      <c r="C31" s="98">
        <v>14295.403859464001</v>
      </c>
      <c r="D31" s="98">
        <v>162.45065</v>
      </c>
      <c r="E31" s="98">
        <v>18539.285583157001</v>
      </c>
      <c r="F31" s="98">
        <v>0.81</v>
      </c>
      <c r="G31" s="98">
        <v>19.650000000000002</v>
      </c>
      <c r="H31" s="98">
        <v>6277.93</v>
      </c>
      <c r="I31" s="98">
        <v>58510.27</v>
      </c>
      <c r="J31" s="98">
        <v>120.83</v>
      </c>
      <c r="K31" s="98">
        <v>10464.68</v>
      </c>
      <c r="L31" s="98">
        <v>2.21</v>
      </c>
      <c r="M31" s="98">
        <v>135.60000000000002</v>
      </c>
      <c r="N31" s="98">
        <v>5.62</v>
      </c>
      <c r="O31" s="98">
        <v>435.04</v>
      </c>
      <c r="P31" s="98">
        <v>125.26</v>
      </c>
      <c r="Q31" s="98">
        <v>235.86</v>
      </c>
      <c r="R31" s="98">
        <v>60.49</v>
      </c>
      <c r="S31" s="98">
        <v>2469.5100000000002</v>
      </c>
      <c r="T31" s="49" t="s">
        <v>43</v>
      </c>
      <c r="U31" s="62" t="s">
        <v>43</v>
      </c>
      <c r="V31" s="89">
        <v>29.744320000000002</v>
      </c>
      <c r="W31" s="89">
        <v>1239.6223023999999</v>
      </c>
      <c r="X31" s="89">
        <v>32.064109999999999</v>
      </c>
      <c r="Y31" s="89">
        <v>1437.8071557999999</v>
      </c>
      <c r="Z31" s="89">
        <v>19.37359</v>
      </c>
      <c r="AA31" s="89">
        <v>538.32120620000001</v>
      </c>
      <c r="AB31" s="89">
        <v>5.5437599999999998</v>
      </c>
      <c r="AC31" s="89">
        <v>177.24021519999999</v>
      </c>
      <c r="AD31" s="89">
        <v>6.1595500000000003</v>
      </c>
      <c r="AE31" s="89">
        <v>19.478438799999999</v>
      </c>
      <c r="AF31" s="89">
        <v>0.58322000000000007</v>
      </c>
      <c r="AG31" s="89">
        <v>16.203731900000001</v>
      </c>
      <c r="AH31" s="89">
        <v>74.540000000000006</v>
      </c>
      <c r="AI31" s="89">
        <v>2864.54</v>
      </c>
      <c r="AJ31" s="89">
        <v>26.27</v>
      </c>
      <c r="AK31" s="89">
        <v>612.14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45894</v>
      </c>
      <c r="B32" s="98">
        <v>13.25944</v>
      </c>
      <c r="C32" s="98">
        <v>850860.08018372499</v>
      </c>
      <c r="D32" s="98">
        <v>297.04047000000003</v>
      </c>
      <c r="E32" s="98">
        <v>182823.567382312</v>
      </c>
      <c r="F32" s="98">
        <v>0.94000000000000006</v>
      </c>
      <c r="G32" s="98">
        <v>23.73</v>
      </c>
      <c r="H32" s="98">
        <v>6378.24</v>
      </c>
      <c r="I32" s="98">
        <v>80294.19</v>
      </c>
      <c r="J32" s="98">
        <v>152.11000000000001</v>
      </c>
      <c r="K32" s="98">
        <v>21564.52</v>
      </c>
      <c r="L32" s="98">
        <v>195.89</v>
      </c>
      <c r="M32" s="98">
        <v>8231.15</v>
      </c>
      <c r="N32" s="98">
        <v>58.32</v>
      </c>
      <c r="O32" s="98">
        <v>6964.97</v>
      </c>
      <c r="P32" s="98">
        <v>118.38</v>
      </c>
      <c r="Q32" s="98">
        <v>219.05</v>
      </c>
      <c r="R32" s="98">
        <v>81.78</v>
      </c>
      <c r="S32" s="98">
        <v>4162.05</v>
      </c>
      <c r="T32" s="49">
        <v>29.37</v>
      </c>
      <c r="U32" s="62">
        <v>31982.38</v>
      </c>
      <c r="V32" s="89">
        <v>50.276349999999994</v>
      </c>
      <c r="W32" s="89">
        <v>2421.2260576999997</v>
      </c>
      <c r="X32" s="89">
        <v>70.745309999999989</v>
      </c>
      <c r="Y32" s="89">
        <v>4049.8579805999998</v>
      </c>
      <c r="Z32" s="89">
        <v>30.634630000000001</v>
      </c>
      <c r="AA32" s="89">
        <v>912.37816369999996</v>
      </c>
      <c r="AB32" s="89">
        <v>12.12369</v>
      </c>
      <c r="AC32" s="89">
        <v>529.80396240000005</v>
      </c>
      <c r="AD32" s="89">
        <v>4.8595300000000003</v>
      </c>
      <c r="AE32" s="89">
        <v>19.998217100000002</v>
      </c>
      <c r="AF32" s="89">
        <v>1.0192999999999999</v>
      </c>
      <c r="AG32" s="89">
        <v>43.981846999999995</v>
      </c>
      <c r="AH32" s="89">
        <v>79.91</v>
      </c>
      <c r="AI32" s="89">
        <v>3363.87</v>
      </c>
      <c r="AJ32" s="89">
        <v>35.26</v>
      </c>
      <c r="AK32" s="89">
        <v>866.01</v>
      </c>
      <c r="AL32" s="66">
        <v>7.7660000000000007E-2</v>
      </c>
      <c r="AM32" s="62">
        <v>922399.64935359999</v>
      </c>
      <c r="AN32" s="66">
        <v>0.13955000000000001</v>
      </c>
      <c r="AO32" s="49">
        <v>469979.05000000005</v>
      </c>
      <c r="AP32" s="66">
        <v>4.1700000000000001E-3</v>
      </c>
      <c r="AQ32" s="49">
        <v>34125.599999999999</v>
      </c>
    </row>
    <row r="33" spans="1:50" s="1" customFormat="1" ht="15" customHeight="1" x14ac:dyDescent="0.2">
      <c r="A33" s="100">
        <v>45895</v>
      </c>
      <c r="B33" s="98">
        <v>11.928800000000001</v>
      </c>
      <c r="C33" s="98">
        <v>797379.73754188197</v>
      </c>
      <c r="D33" s="98">
        <v>291.58726000000001</v>
      </c>
      <c r="E33" s="98">
        <v>167654.13501235802</v>
      </c>
      <c r="F33" s="98">
        <v>0.86</v>
      </c>
      <c r="G33" s="98">
        <v>21.700000000000003</v>
      </c>
      <c r="H33" s="98">
        <v>6416.38</v>
      </c>
      <c r="I33" s="98">
        <v>77157.83</v>
      </c>
      <c r="J33" s="98">
        <v>143.75</v>
      </c>
      <c r="K33" s="98">
        <v>20610.689999999999</v>
      </c>
      <c r="L33" s="98">
        <v>123.07</v>
      </c>
      <c r="M33" s="98">
        <v>7186.99</v>
      </c>
      <c r="N33" s="98">
        <v>17.12</v>
      </c>
      <c r="O33" s="98">
        <v>5486.95</v>
      </c>
      <c r="P33" s="98">
        <v>116.25</v>
      </c>
      <c r="Q33" s="98">
        <v>221.29</v>
      </c>
      <c r="R33" s="98">
        <v>75.592320000000001</v>
      </c>
      <c r="S33" s="98">
        <v>3870.6394352000002</v>
      </c>
      <c r="T33" s="49">
        <v>21.63</v>
      </c>
      <c r="U33" s="62">
        <v>26411.83</v>
      </c>
      <c r="V33" s="89">
        <v>29.887160000000002</v>
      </c>
      <c r="W33" s="89">
        <v>1418.8802579999999</v>
      </c>
      <c r="X33" s="89">
        <v>42.86459</v>
      </c>
      <c r="Y33" s="89">
        <v>2868.5375003999998</v>
      </c>
      <c r="Z33" s="89">
        <v>22.22288</v>
      </c>
      <c r="AA33" s="89">
        <v>597.35448580000002</v>
      </c>
      <c r="AB33" s="89">
        <v>8.1705100000000002</v>
      </c>
      <c r="AC33" s="89">
        <v>375.12437360000001</v>
      </c>
      <c r="AD33" s="89">
        <v>8.3049800000000005</v>
      </c>
      <c r="AE33" s="89">
        <v>18.668636899999999</v>
      </c>
      <c r="AF33" s="89">
        <v>1.4560999999999999</v>
      </c>
      <c r="AG33" s="89">
        <v>78.085913300000016</v>
      </c>
      <c r="AH33" s="89">
        <v>81.62</v>
      </c>
      <c r="AI33" s="89">
        <v>3407.13</v>
      </c>
      <c r="AJ33" s="89">
        <v>30.05</v>
      </c>
      <c r="AK33" s="89">
        <v>738.09</v>
      </c>
      <c r="AL33" s="66">
        <v>7.4029999999999999E-2</v>
      </c>
      <c r="AM33" s="62">
        <v>917740.8689176999</v>
      </c>
      <c r="AN33" s="66">
        <v>0.12562999999999999</v>
      </c>
      <c r="AO33" s="49">
        <v>390099.70999999996</v>
      </c>
      <c r="AP33" s="66">
        <v>5.4099999999999999E-3</v>
      </c>
      <c r="AQ33" s="49">
        <v>43140</v>
      </c>
    </row>
    <row r="34" spans="1:50" s="1" customFormat="1" ht="15" customHeight="1" x14ac:dyDescent="0.2">
      <c r="A34" s="100">
        <v>45896</v>
      </c>
      <c r="B34" s="98">
        <v>5.6333200000000003</v>
      </c>
      <c r="C34" s="98">
        <v>123844.63688567599</v>
      </c>
      <c r="D34" s="98">
        <v>216.31371999999999</v>
      </c>
      <c r="E34" s="98">
        <v>67088.058898226998</v>
      </c>
      <c r="F34" s="98">
        <v>0.82000000000000006</v>
      </c>
      <c r="G34" s="98">
        <v>20.73</v>
      </c>
      <c r="H34" s="98">
        <v>5935.56</v>
      </c>
      <c r="I34" s="98">
        <v>62308.47</v>
      </c>
      <c r="J34" s="98">
        <v>126.72</v>
      </c>
      <c r="K34" s="98">
        <v>14957.73</v>
      </c>
      <c r="L34" s="98">
        <v>126.25</v>
      </c>
      <c r="M34" s="98">
        <v>4150.88</v>
      </c>
      <c r="N34" s="98">
        <v>10.09</v>
      </c>
      <c r="O34" s="98">
        <v>1548.53</v>
      </c>
      <c r="P34" s="98">
        <v>109.42</v>
      </c>
      <c r="Q34" s="98">
        <v>217.42</v>
      </c>
      <c r="R34" s="98">
        <v>65.67</v>
      </c>
      <c r="S34" s="98">
        <v>3120.84</v>
      </c>
      <c r="T34" s="49">
        <v>7.57</v>
      </c>
      <c r="U34" s="62">
        <v>9538.57</v>
      </c>
      <c r="V34" s="89">
        <v>21.265650000000001</v>
      </c>
      <c r="W34" s="89">
        <v>947.34509930000002</v>
      </c>
      <c r="X34" s="89">
        <v>31.104760000000002</v>
      </c>
      <c r="Y34" s="89">
        <v>1776.6672368</v>
      </c>
      <c r="Z34" s="89">
        <v>16.606000000000002</v>
      </c>
      <c r="AA34" s="89">
        <v>454.93419460000001</v>
      </c>
      <c r="AB34" s="89">
        <v>6.19895</v>
      </c>
      <c r="AC34" s="89">
        <v>247.9482951</v>
      </c>
      <c r="AD34" s="89">
        <v>8.2313600000000005</v>
      </c>
      <c r="AE34" s="89">
        <v>19.175781799999999</v>
      </c>
      <c r="AF34" s="89">
        <v>0.7930600000000001</v>
      </c>
      <c r="AG34" s="89">
        <v>37.332240999999996</v>
      </c>
      <c r="AH34" s="89">
        <v>74.25</v>
      </c>
      <c r="AI34" s="89">
        <v>2974.58</v>
      </c>
      <c r="AJ34" s="89">
        <v>26.61</v>
      </c>
      <c r="AK34" s="89">
        <v>655.11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45897</v>
      </c>
      <c r="B35" s="98">
        <v>11.0464</v>
      </c>
      <c r="C35" s="98">
        <v>920939.20542735991</v>
      </c>
      <c r="D35" s="98">
        <v>271.76352000000003</v>
      </c>
      <c r="E35" s="98">
        <v>180776.65197186801</v>
      </c>
      <c r="F35" s="98">
        <v>0.83</v>
      </c>
      <c r="G35" s="98">
        <v>20.93</v>
      </c>
      <c r="H35" s="98">
        <v>5976.77</v>
      </c>
      <c r="I35" s="98">
        <v>74062.22</v>
      </c>
      <c r="J35" s="98">
        <v>132.51</v>
      </c>
      <c r="K35" s="98">
        <v>20210.8</v>
      </c>
      <c r="L35" s="98">
        <v>187.26</v>
      </c>
      <c r="M35" s="98">
        <v>8969.9700000000012</v>
      </c>
      <c r="N35" s="98">
        <v>76.52</v>
      </c>
      <c r="O35" s="98">
        <v>6530.14</v>
      </c>
      <c r="P35" s="98">
        <v>114.99</v>
      </c>
      <c r="Q35" s="98">
        <v>215.71</v>
      </c>
      <c r="R35" s="98">
        <v>77.42</v>
      </c>
      <c r="S35" s="98">
        <v>4250.1387726370003</v>
      </c>
      <c r="T35" s="49">
        <v>20.63</v>
      </c>
      <c r="U35" s="62">
        <v>26100.18</v>
      </c>
      <c r="V35" s="89">
        <v>35.037019999999998</v>
      </c>
      <c r="W35" s="89">
        <v>1731.5782647000001</v>
      </c>
      <c r="X35" s="89">
        <v>53.185100000000006</v>
      </c>
      <c r="Y35" s="89">
        <v>3415.6945603000004</v>
      </c>
      <c r="Z35" s="89">
        <v>24.38599</v>
      </c>
      <c r="AA35" s="89">
        <v>684.14450060000001</v>
      </c>
      <c r="AB35" s="89">
        <v>9.8801100000000002</v>
      </c>
      <c r="AC35" s="89">
        <v>450.20327589999999</v>
      </c>
      <c r="AD35" s="89">
        <v>6.9533700000000005</v>
      </c>
      <c r="AE35" s="89">
        <v>19.933921500000004</v>
      </c>
      <c r="AF35" s="89">
        <v>1.2598499999999999</v>
      </c>
      <c r="AG35" s="89">
        <v>67.407335000000003</v>
      </c>
      <c r="AH35" s="89">
        <v>73.95</v>
      </c>
      <c r="AI35" s="89">
        <v>3097.95</v>
      </c>
      <c r="AJ35" s="89">
        <v>28.99</v>
      </c>
      <c r="AK35" s="89">
        <v>705.27</v>
      </c>
      <c r="AL35" s="66">
        <v>8.3150000000000002E-2</v>
      </c>
      <c r="AM35" s="62">
        <v>900635.41743729997</v>
      </c>
      <c r="AN35" s="66">
        <v>0.11956</v>
      </c>
      <c r="AO35" s="49">
        <v>486980.42</v>
      </c>
      <c r="AP35" s="66">
        <v>4.4799999999999996E-3</v>
      </c>
      <c r="AQ35" s="49">
        <v>27365</v>
      </c>
    </row>
    <row r="36" spans="1:50" s="1" customFormat="1" ht="15" customHeight="1" x14ac:dyDescent="0.2">
      <c r="A36" s="100">
        <v>45898</v>
      </c>
      <c r="B36" s="98">
        <v>11.91804</v>
      </c>
      <c r="C36" s="98">
        <v>1159222.870662529</v>
      </c>
      <c r="D36" s="98">
        <v>372.01587999999998</v>
      </c>
      <c r="E36" s="98">
        <v>271819.24683098501</v>
      </c>
      <c r="F36" s="98">
        <v>0.85</v>
      </c>
      <c r="G36" s="98">
        <v>21.060000000000002</v>
      </c>
      <c r="H36" s="98">
        <v>6178.53</v>
      </c>
      <c r="I36" s="98">
        <v>81491.509999999995</v>
      </c>
      <c r="J36" s="98">
        <v>140.78</v>
      </c>
      <c r="K36" s="98">
        <v>23028.69</v>
      </c>
      <c r="L36" s="98">
        <v>206.03000000000003</v>
      </c>
      <c r="M36" s="98">
        <v>15340.220000000001</v>
      </c>
      <c r="N36" s="98">
        <v>15.94</v>
      </c>
      <c r="O36" s="98">
        <v>4427.29</v>
      </c>
      <c r="P36" s="98">
        <v>119.47</v>
      </c>
      <c r="Q36" s="98">
        <v>225.57</v>
      </c>
      <c r="R36" s="98">
        <v>84.78</v>
      </c>
      <c r="S36" s="98">
        <v>5692.83</v>
      </c>
      <c r="T36" s="49">
        <v>17.43</v>
      </c>
      <c r="U36" s="62">
        <v>23801.48</v>
      </c>
      <c r="V36" s="89">
        <v>28.281199999999998</v>
      </c>
      <c r="W36" s="89">
        <v>1424.7560471000002</v>
      </c>
      <c r="X36" s="89">
        <v>42.337199999999996</v>
      </c>
      <c r="Y36" s="89">
        <v>3064.7703150999996</v>
      </c>
      <c r="Z36" s="89">
        <v>21.555729999999997</v>
      </c>
      <c r="AA36" s="89">
        <v>599.24096350000002</v>
      </c>
      <c r="AB36" s="89">
        <v>8.4870599999999996</v>
      </c>
      <c r="AC36" s="89">
        <v>417.91623789999994</v>
      </c>
      <c r="AD36" s="89">
        <v>8.1046499999999995</v>
      </c>
      <c r="AE36" s="89">
        <v>21.927367400000001</v>
      </c>
      <c r="AF36" s="89">
        <v>1.3049899999999999</v>
      </c>
      <c r="AG36" s="89">
        <v>70.955392099999997</v>
      </c>
      <c r="AH36" s="89">
        <v>78.430000000000007</v>
      </c>
      <c r="AI36" s="89">
        <v>3423.33</v>
      </c>
      <c r="AJ36" s="89">
        <v>29.48</v>
      </c>
      <c r="AK36" s="89">
        <v>722.3</v>
      </c>
      <c r="AL36" s="66">
        <v>8.3220000000000002E-2</v>
      </c>
      <c r="AM36" s="62">
        <v>855769.84899730003</v>
      </c>
      <c r="AN36" s="66">
        <v>0.21612500000000001</v>
      </c>
      <c r="AO36" s="49">
        <v>2081686.42</v>
      </c>
      <c r="AP36" s="66">
        <v>3.5300000000000002E-3</v>
      </c>
      <c r="AQ36" s="49">
        <v>34410</v>
      </c>
    </row>
    <row r="37" spans="1:50" s="1" customFormat="1" ht="15" customHeight="1" x14ac:dyDescent="0.2">
      <c r="A37" s="100">
        <v>45899</v>
      </c>
      <c r="B37" s="98">
        <v>10.253450000000001</v>
      </c>
      <c r="C37" s="98">
        <v>337954.84307489602</v>
      </c>
      <c r="D37" s="98">
        <v>289.31022000000002</v>
      </c>
      <c r="E37" s="98">
        <v>145999.75708571498</v>
      </c>
      <c r="F37" s="98">
        <v>0.83</v>
      </c>
      <c r="G37" s="98">
        <v>20.810000000000002</v>
      </c>
      <c r="H37" s="98">
        <v>6451.28</v>
      </c>
      <c r="I37" s="98">
        <v>87522.18</v>
      </c>
      <c r="J37" s="98">
        <v>141.16</v>
      </c>
      <c r="K37" s="98">
        <v>22701.9</v>
      </c>
      <c r="L37" s="98">
        <v>56.309999999999995</v>
      </c>
      <c r="M37" s="98">
        <v>5299.1500000000005</v>
      </c>
      <c r="N37" s="98">
        <v>12.73</v>
      </c>
      <c r="O37" s="98">
        <v>4748.2299999999996</v>
      </c>
      <c r="P37" s="98">
        <v>126.56</v>
      </c>
      <c r="Q37" s="98">
        <v>235.5</v>
      </c>
      <c r="R37" s="98">
        <v>89.6</v>
      </c>
      <c r="S37" s="98">
        <v>6297.92</v>
      </c>
      <c r="T37" s="49">
        <v>16.440000000000001</v>
      </c>
      <c r="U37" s="62">
        <v>21237.25</v>
      </c>
      <c r="V37" s="89">
        <v>26.167200000000001</v>
      </c>
      <c r="W37" s="89">
        <v>1253.3580067</v>
      </c>
      <c r="X37" s="89">
        <v>32.584010000000006</v>
      </c>
      <c r="Y37" s="89">
        <v>2412.7078683</v>
      </c>
      <c r="Z37" s="89">
        <v>20.129649999999998</v>
      </c>
      <c r="AA37" s="89">
        <v>576.99458979999997</v>
      </c>
      <c r="AB37" s="89">
        <v>6.8754</v>
      </c>
      <c r="AC37" s="89">
        <v>343.23387229999997</v>
      </c>
      <c r="AD37" s="89">
        <v>7.9410799999999995</v>
      </c>
      <c r="AE37" s="89">
        <v>19.899875100000003</v>
      </c>
      <c r="AF37" s="89">
        <v>1.2126399999999999</v>
      </c>
      <c r="AG37" s="89">
        <v>66.540641699999995</v>
      </c>
      <c r="AH37" s="89">
        <v>87.35</v>
      </c>
      <c r="AI37" s="89">
        <v>4036.13</v>
      </c>
      <c r="AJ37" s="89">
        <v>28.66</v>
      </c>
      <c r="AK37" s="89">
        <v>712.83</v>
      </c>
      <c r="AL37" s="66">
        <v>1.3799999999999999E-3</v>
      </c>
      <c r="AM37" s="62">
        <v>14007.25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100">
        <v>45900</v>
      </c>
      <c r="B38" s="98">
        <v>1.9624600000000001</v>
      </c>
      <c r="C38" s="98">
        <v>25618.647625425998</v>
      </c>
      <c r="D38" s="98">
        <v>171.05052000000001</v>
      </c>
      <c r="E38" s="98">
        <v>28766.908033636999</v>
      </c>
      <c r="F38" s="98">
        <v>0.81</v>
      </c>
      <c r="G38" s="98">
        <v>19.37</v>
      </c>
      <c r="H38" s="98">
        <v>6306.8</v>
      </c>
      <c r="I38" s="98">
        <v>71157.47</v>
      </c>
      <c r="J38" s="98">
        <v>121.32</v>
      </c>
      <c r="K38" s="98">
        <v>14785.53</v>
      </c>
      <c r="L38" s="98">
        <v>11.34</v>
      </c>
      <c r="M38" s="98">
        <v>632.38</v>
      </c>
      <c r="N38" s="98">
        <v>13.54</v>
      </c>
      <c r="O38" s="98">
        <v>1946.87</v>
      </c>
      <c r="P38" s="98">
        <v>125.11</v>
      </c>
      <c r="Q38" s="98">
        <v>235.83</v>
      </c>
      <c r="R38" s="98">
        <v>73.34</v>
      </c>
      <c r="S38" s="98">
        <v>4363.1499999999996</v>
      </c>
      <c r="T38" s="49" t="s">
        <v>43</v>
      </c>
      <c r="U38" s="62" t="s">
        <v>43</v>
      </c>
      <c r="V38" s="89">
        <v>26.032720000000001</v>
      </c>
      <c r="W38" s="89">
        <v>1174.8575588000001</v>
      </c>
      <c r="X38" s="89">
        <v>33.01144</v>
      </c>
      <c r="Y38" s="89">
        <v>2022.6497076000001</v>
      </c>
      <c r="Z38" s="89">
        <v>18.846049999999998</v>
      </c>
      <c r="AA38" s="89">
        <v>535.1850412</v>
      </c>
      <c r="AB38" s="89">
        <v>6.2242899999999999</v>
      </c>
      <c r="AC38" s="89">
        <v>272.2607605</v>
      </c>
      <c r="AD38" s="89">
        <v>6.45526</v>
      </c>
      <c r="AE38" s="89">
        <v>19.273030800000001</v>
      </c>
      <c r="AF38" s="89">
        <v>1.0018</v>
      </c>
      <c r="AG38" s="89">
        <v>47.3097055</v>
      </c>
      <c r="AH38" s="89">
        <v>82.94</v>
      </c>
      <c r="AI38" s="89">
        <v>3565.58</v>
      </c>
      <c r="AJ38" s="89">
        <v>23.37</v>
      </c>
      <c r="AK38" s="89">
        <v>554.23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5" customHeight="1" x14ac:dyDescent="0.2">
      <c r="A39" s="81" t="s">
        <v>357</v>
      </c>
      <c r="B39" s="99">
        <f>SUM(B8:B38)</f>
        <v>259.67740000000003</v>
      </c>
      <c r="C39" s="99">
        <f t="shared" ref="C39:AQ39" si="0">SUM(C8:C38)</f>
        <v>16371215.726958599</v>
      </c>
      <c r="D39" s="99">
        <f t="shared" si="0"/>
        <v>8288.5993900000012</v>
      </c>
      <c r="E39" s="99">
        <f t="shared" si="0"/>
        <v>3785259.952070117</v>
      </c>
      <c r="F39" s="99">
        <f t="shared" si="0"/>
        <v>25.689999999999994</v>
      </c>
      <c r="G39" s="99">
        <f t="shared" si="0"/>
        <v>733.75999999999988</v>
      </c>
      <c r="H39" s="99">
        <f t="shared" si="0"/>
        <v>200083.09999999995</v>
      </c>
      <c r="I39" s="99">
        <f t="shared" si="0"/>
        <v>2485472.9000000008</v>
      </c>
      <c r="J39" s="99">
        <f t="shared" si="0"/>
        <v>4772.6200000000008</v>
      </c>
      <c r="K39" s="99">
        <f t="shared" si="0"/>
        <v>597548.72</v>
      </c>
      <c r="L39" s="99">
        <f t="shared" si="0"/>
        <v>5671.54</v>
      </c>
      <c r="M39" s="99">
        <f t="shared" si="0"/>
        <v>234005.53</v>
      </c>
      <c r="N39" s="99">
        <f t="shared" si="0"/>
        <v>1764.1299999999999</v>
      </c>
      <c r="O39" s="99">
        <f t="shared" si="0"/>
        <v>214031.41000000006</v>
      </c>
      <c r="P39" s="99">
        <f t="shared" si="0"/>
        <v>3819.6299999999997</v>
      </c>
      <c r="Q39" s="99">
        <f t="shared" si="0"/>
        <v>7052.91</v>
      </c>
      <c r="R39" s="99">
        <f t="shared" si="0"/>
        <v>2576.8412200000007</v>
      </c>
      <c r="S39" s="99">
        <f t="shared" si="0"/>
        <v>127176.44239083698</v>
      </c>
      <c r="T39" s="99">
        <f t="shared" si="0"/>
        <v>446.03</v>
      </c>
      <c r="U39" s="99">
        <f t="shared" si="0"/>
        <v>540024.58000000007</v>
      </c>
      <c r="V39" s="99">
        <f t="shared" si="0"/>
        <v>986.0442700000001</v>
      </c>
      <c r="W39" s="99">
        <f t="shared" si="0"/>
        <v>47176.915364399996</v>
      </c>
      <c r="X39" s="99">
        <f t="shared" si="0"/>
        <v>1395.3158899999999</v>
      </c>
      <c r="Y39" s="99">
        <f t="shared" si="0"/>
        <v>92681.239280599984</v>
      </c>
      <c r="Z39" s="99">
        <f t="shared" si="0"/>
        <v>721.60811999999999</v>
      </c>
      <c r="AA39" s="99">
        <f t="shared" si="0"/>
        <v>20745.134281799998</v>
      </c>
      <c r="AB39" s="99">
        <f t="shared" si="0"/>
        <v>279.56903</v>
      </c>
      <c r="AC39" s="99">
        <f t="shared" si="0"/>
        <v>11838.067881299996</v>
      </c>
      <c r="AD39" s="99">
        <f t="shared" si="0"/>
        <v>217.52519000000004</v>
      </c>
      <c r="AE39" s="99">
        <f t="shared" si="0"/>
        <v>544.52779599999997</v>
      </c>
      <c r="AF39" s="99">
        <f t="shared" si="0"/>
        <v>37.043580000000006</v>
      </c>
      <c r="AG39" s="99">
        <f t="shared" si="0"/>
        <v>1507.9411773000004</v>
      </c>
      <c r="AH39" s="99">
        <f t="shared" si="0"/>
        <v>2734.2999999999993</v>
      </c>
      <c r="AI39" s="99">
        <f t="shared" si="0"/>
        <v>120457.96</v>
      </c>
      <c r="AJ39" s="99">
        <f t="shared" si="0"/>
        <v>1245.48</v>
      </c>
      <c r="AK39" s="99">
        <f t="shared" si="0"/>
        <v>31157.18</v>
      </c>
      <c r="AL39" s="99">
        <f t="shared" si="0"/>
        <v>1.4954699999999999</v>
      </c>
      <c r="AM39" s="99">
        <f t="shared" si="0"/>
        <v>16614169.828471901</v>
      </c>
      <c r="AN39" s="99">
        <f t="shared" si="0"/>
        <v>2.6930800000000001</v>
      </c>
      <c r="AO39" s="99">
        <f t="shared" si="0"/>
        <v>10788096.800000001</v>
      </c>
      <c r="AP39" s="99">
        <f t="shared" si="0"/>
        <v>9.5890000000000017E-2</v>
      </c>
      <c r="AQ39" s="99">
        <f t="shared" si="0"/>
        <v>749679</v>
      </c>
    </row>
    <row r="40" spans="1:50" s="1" customFormat="1" ht="15" customHeight="1" x14ac:dyDescent="0.2">
      <c r="A40" s="101"/>
      <c r="B40" s="126"/>
      <c r="C40" s="126"/>
      <c r="D40" s="126"/>
      <c r="E40" s="126"/>
      <c r="F40" s="126"/>
      <c r="G40" s="126"/>
      <c r="H40" s="126"/>
      <c r="I40" s="126"/>
      <c r="J40" s="126"/>
      <c r="K40" s="126"/>
      <c r="L40" s="126"/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AX27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7" sqref="B17"/>
    </sheetView>
  </sheetViews>
  <sheetFormatPr defaultColWidth="8.85546875" defaultRowHeight="15" x14ac:dyDescent="0.25"/>
  <cols>
    <col min="1" max="1" width="20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11.42578125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1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2.7109375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8" t="s">
        <v>16</v>
      </c>
      <c r="B1" s="131" t="s">
        <v>380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  <c r="AF1" s="131"/>
      <c r="AG1" s="131"/>
      <c r="AH1" s="131"/>
      <c r="AI1" s="131"/>
      <c r="AJ1" s="131"/>
      <c r="AK1" s="131"/>
      <c r="AL1" s="131"/>
      <c r="AM1" s="131"/>
      <c r="AN1" s="131"/>
      <c r="AO1" s="131"/>
      <c r="AP1" s="131"/>
      <c r="AQ1" s="131"/>
    </row>
    <row r="2" spans="1:43" s="1" customFormat="1" ht="12.75" x14ac:dyDescent="0.2">
      <c r="A2" s="158"/>
      <c r="B2" s="130" t="s">
        <v>372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</row>
    <row r="3" spans="1:43" s="1" customFormat="1" ht="12.75" x14ac:dyDescent="0.2">
      <c r="A3" s="158"/>
      <c r="B3" s="135" t="s">
        <v>14</v>
      </c>
      <c r="C3" s="135"/>
      <c r="D3" s="135"/>
      <c r="E3" s="135"/>
      <c r="F3" s="135"/>
      <c r="G3" s="135"/>
      <c r="H3" s="135"/>
      <c r="I3" s="135"/>
      <c r="J3" s="135"/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 t="s">
        <v>15</v>
      </c>
      <c r="AI3" s="135"/>
      <c r="AJ3" s="135"/>
      <c r="AK3" s="135"/>
      <c r="AL3" s="135" t="s">
        <v>294</v>
      </c>
      <c r="AM3" s="135"/>
      <c r="AN3" s="135"/>
      <c r="AO3" s="135"/>
      <c r="AP3" s="135"/>
      <c r="AQ3" s="135"/>
    </row>
    <row r="4" spans="1:43" s="1" customFormat="1" ht="12.75" x14ac:dyDescent="0.2">
      <c r="A4" s="158"/>
      <c r="B4" s="147" t="s">
        <v>0</v>
      </c>
      <c r="C4" s="147"/>
      <c r="D4" s="147"/>
      <c r="E4" s="147"/>
      <c r="F4" s="133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47" t="s">
        <v>206</v>
      </c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33" t="s">
        <v>1</v>
      </c>
      <c r="AI4" s="133"/>
      <c r="AJ4" s="133"/>
      <c r="AK4" s="133"/>
      <c r="AL4" s="133" t="s">
        <v>295</v>
      </c>
      <c r="AM4" s="133"/>
      <c r="AN4" s="133"/>
      <c r="AO4" s="133"/>
      <c r="AP4" s="133"/>
      <c r="AQ4" s="133"/>
    </row>
    <row r="5" spans="1:43" s="1" customFormat="1" ht="34.5" customHeight="1" x14ac:dyDescent="0.2">
      <c r="A5" s="158"/>
      <c r="B5" s="149" t="s">
        <v>2</v>
      </c>
      <c r="C5" s="150"/>
      <c r="D5" s="149" t="s">
        <v>3</v>
      </c>
      <c r="E5" s="150"/>
      <c r="F5" s="149" t="s">
        <v>4</v>
      </c>
      <c r="G5" s="150"/>
      <c r="H5" s="149" t="s">
        <v>5</v>
      </c>
      <c r="I5" s="150"/>
      <c r="J5" s="149" t="s">
        <v>6</v>
      </c>
      <c r="K5" s="150"/>
      <c r="L5" s="149" t="s">
        <v>7</v>
      </c>
      <c r="M5" s="150"/>
      <c r="N5" s="149" t="s">
        <v>8</v>
      </c>
      <c r="O5" s="150"/>
      <c r="P5" s="154" t="s">
        <v>37</v>
      </c>
      <c r="Q5" s="155"/>
      <c r="R5" s="154" t="s">
        <v>45</v>
      </c>
      <c r="S5" s="155"/>
      <c r="T5" s="149" t="s">
        <v>9</v>
      </c>
      <c r="U5" s="150"/>
      <c r="V5" s="142" t="s">
        <v>309</v>
      </c>
      <c r="W5" s="153"/>
      <c r="X5" s="153"/>
      <c r="Y5" s="143"/>
      <c r="Z5" s="142" t="s">
        <v>310</v>
      </c>
      <c r="AA5" s="153"/>
      <c r="AB5" s="153"/>
      <c r="AC5" s="143"/>
      <c r="AD5" s="142" t="s">
        <v>311</v>
      </c>
      <c r="AE5" s="153"/>
      <c r="AF5" s="153"/>
      <c r="AG5" s="143"/>
      <c r="AH5" s="149" t="s">
        <v>10</v>
      </c>
      <c r="AI5" s="150"/>
      <c r="AJ5" s="149" t="s">
        <v>11</v>
      </c>
      <c r="AK5" s="150"/>
      <c r="AL5" s="149" t="s">
        <v>296</v>
      </c>
      <c r="AM5" s="150"/>
      <c r="AN5" s="149" t="s">
        <v>297</v>
      </c>
      <c r="AO5" s="150"/>
      <c r="AP5" s="149" t="s">
        <v>298</v>
      </c>
      <c r="AQ5" s="150"/>
    </row>
    <row r="6" spans="1:43" s="1" customFormat="1" ht="17.25" customHeight="1" x14ac:dyDescent="0.2">
      <c r="A6" s="158"/>
      <c r="B6" s="151"/>
      <c r="C6" s="152"/>
      <c r="D6" s="151"/>
      <c r="E6" s="152"/>
      <c r="F6" s="151"/>
      <c r="G6" s="152"/>
      <c r="H6" s="151"/>
      <c r="I6" s="152"/>
      <c r="J6" s="151"/>
      <c r="K6" s="152"/>
      <c r="L6" s="151"/>
      <c r="M6" s="152"/>
      <c r="N6" s="151"/>
      <c r="O6" s="152"/>
      <c r="P6" s="156"/>
      <c r="Q6" s="157"/>
      <c r="R6" s="156"/>
      <c r="S6" s="157"/>
      <c r="T6" s="151"/>
      <c r="U6" s="152"/>
      <c r="V6" s="148" t="s">
        <v>312</v>
      </c>
      <c r="W6" s="148"/>
      <c r="X6" s="142" t="s">
        <v>313</v>
      </c>
      <c r="Y6" s="143"/>
      <c r="Z6" s="148" t="s">
        <v>312</v>
      </c>
      <c r="AA6" s="148"/>
      <c r="AB6" s="142" t="s">
        <v>313</v>
      </c>
      <c r="AC6" s="143"/>
      <c r="AD6" s="148" t="s">
        <v>312</v>
      </c>
      <c r="AE6" s="148"/>
      <c r="AF6" s="142" t="s">
        <v>313</v>
      </c>
      <c r="AG6" s="143"/>
      <c r="AH6" s="151"/>
      <c r="AI6" s="152"/>
      <c r="AJ6" s="151"/>
      <c r="AK6" s="152"/>
      <c r="AL6" s="151"/>
      <c r="AM6" s="152"/>
      <c r="AN6" s="151"/>
      <c r="AO6" s="152"/>
      <c r="AP6" s="151"/>
      <c r="AQ6" s="152"/>
    </row>
    <row r="7" spans="1:43" s="1" customFormat="1" ht="12.75" x14ac:dyDescent="0.2">
      <c r="A7" s="158"/>
      <c r="B7" s="127" t="s">
        <v>12</v>
      </c>
      <c r="C7" s="127" t="s">
        <v>13</v>
      </c>
      <c r="D7" s="127" t="s">
        <v>12</v>
      </c>
      <c r="E7" s="127" t="s">
        <v>13</v>
      </c>
      <c r="F7" s="127" t="s">
        <v>12</v>
      </c>
      <c r="G7" s="127" t="s">
        <v>13</v>
      </c>
      <c r="H7" s="127" t="s">
        <v>12</v>
      </c>
      <c r="I7" s="127" t="s">
        <v>13</v>
      </c>
      <c r="J7" s="127" t="s">
        <v>12</v>
      </c>
      <c r="K7" s="127" t="s">
        <v>13</v>
      </c>
      <c r="L7" s="127" t="s">
        <v>12</v>
      </c>
      <c r="M7" s="127" t="s">
        <v>13</v>
      </c>
      <c r="N7" s="127" t="s">
        <v>12</v>
      </c>
      <c r="O7" s="127" t="s">
        <v>13</v>
      </c>
      <c r="P7" s="128" t="s">
        <v>12</v>
      </c>
      <c r="Q7" s="128" t="s">
        <v>13</v>
      </c>
      <c r="R7" s="128" t="s">
        <v>12</v>
      </c>
      <c r="S7" s="128" t="s">
        <v>13</v>
      </c>
      <c r="T7" s="127" t="s">
        <v>12</v>
      </c>
      <c r="U7" s="127" t="s">
        <v>13</v>
      </c>
      <c r="V7" s="129" t="s">
        <v>12</v>
      </c>
      <c r="W7" s="129" t="s">
        <v>13</v>
      </c>
      <c r="X7" s="129" t="s">
        <v>12</v>
      </c>
      <c r="Y7" s="129" t="s">
        <v>13</v>
      </c>
      <c r="Z7" s="129" t="s">
        <v>12</v>
      </c>
      <c r="AA7" s="129" t="s">
        <v>13</v>
      </c>
      <c r="AB7" s="129" t="s">
        <v>12</v>
      </c>
      <c r="AC7" s="129" t="s">
        <v>13</v>
      </c>
      <c r="AD7" s="129" t="s">
        <v>12</v>
      </c>
      <c r="AE7" s="129" t="s">
        <v>13</v>
      </c>
      <c r="AF7" s="129" t="s">
        <v>12</v>
      </c>
      <c r="AG7" s="129" t="s">
        <v>13</v>
      </c>
      <c r="AH7" s="127" t="s">
        <v>12</v>
      </c>
      <c r="AI7" s="127" t="s">
        <v>13</v>
      </c>
      <c r="AJ7" s="127" t="s">
        <v>12</v>
      </c>
      <c r="AK7" s="127" t="s">
        <v>13</v>
      </c>
      <c r="AL7" s="129" t="s">
        <v>12</v>
      </c>
      <c r="AM7" s="129" t="s">
        <v>13</v>
      </c>
      <c r="AN7" s="127" t="s">
        <v>12</v>
      </c>
      <c r="AO7" s="127" t="s">
        <v>13</v>
      </c>
      <c r="AP7" s="127" t="s">
        <v>12</v>
      </c>
      <c r="AQ7" s="127" t="s">
        <v>13</v>
      </c>
    </row>
    <row r="8" spans="1:43" s="1" customFormat="1" ht="15" customHeight="1" x14ac:dyDescent="0.2">
      <c r="A8" s="100">
        <v>45901</v>
      </c>
      <c r="B8" s="98">
        <v>11.05077</v>
      </c>
      <c r="C8" s="98">
        <v>744527.95839907194</v>
      </c>
      <c r="D8" s="98">
        <v>428.03674999999998</v>
      </c>
      <c r="E8" s="98">
        <v>208325.53255924801</v>
      </c>
      <c r="F8" s="98">
        <v>0.46</v>
      </c>
      <c r="G8" s="98">
        <v>16.579999999999998</v>
      </c>
      <c r="H8" s="98">
        <v>6537.87</v>
      </c>
      <c r="I8" s="98">
        <v>103346.42</v>
      </c>
      <c r="J8" s="98">
        <v>162.75</v>
      </c>
      <c r="K8" s="98">
        <v>26307.86</v>
      </c>
      <c r="L8" s="98">
        <v>107.21000000000001</v>
      </c>
      <c r="M8" s="98">
        <v>7630.74</v>
      </c>
      <c r="N8" s="98">
        <v>51.67</v>
      </c>
      <c r="O8" s="98">
        <v>6216.29</v>
      </c>
      <c r="P8" s="98">
        <v>115.62</v>
      </c>
      <c r="Q8" s="98">
        <v>218.29</v>
      </c>
      <c r="R8" s="98">
        <v>100.9</v>
      </c>
      <c r="S8" s="98">
        <v>6667.15</v>
      </c>
      <c r="T8" s="49">
        <v>19.010000000000002</v>
      </c>
      <c r="U8" s="62">
        <v>24074.45</v>
      </c>
      <c r="V8" s="89">
        <v>45.420580000000001</v>
      </c>
      <c r="W8" s="89">
        <v>2398.3384266000003</v>
      </c>
      <c r="X8" s="89">
        <v>68.728000000000009</v>
      </c>
      <c r="Y8" s="89">
        <v>5128.9823092000006</v>
      </c>
      <c r="Z8" s="89">
        <v>31.23659</v>
      </c>
      <c r="AA8" s="89">
        <v>936.06683899999996</v>
      </c>
      <c r="AB8" s="89">
        <v>12.876660000000001</v>
      </c>
      <c r="AC8" s="89">
        <v>656.80348030000005</v>
      </c>
      <c r="AD8" s="89">
        <v>4.9973099999999997</v>
      </c>
      <c r="AE8" s="89">
        <v>18.339625300000002</v>
      </c>
      <c r="AF8" s="89">
        <v>1.0470699999999999</v>
      </c>
      <c r="AG8" s="89">
        <v>57.225307800000003</v>
      </c>
      <c r="AH8" s="89">
        <v>92.55</v>
      </c>
      <c r="AI8" s="89">
        <v>4532.93</v>
      </c>
      <c r="AJ8" s="89">
        <v>32.71</v>
      </c>
      <c r="AK8" s="89">
        <v>877.93</v>
      </c>
      <c r="AL8" s="66">
        <v>7.3050000000000004E-2</v>
      </c>
      <c r="AM8" s="62">
        <v>847579.58982679993</v>
      </c>
      <c r="AN8" s="66">
        <v>0</v>
      </c>
      <c r="AO8" s="49">
        <v>0</v>
      </c>
      <c r="AP8" s="66">
        <v>2.6800000000000001E-3</v>
      </c>
      <c r="AQ8" s="49">
        <v>29740</v>
      </c>
    </row>
    <row r="9" spans="1:43" s="1" customFormat="1" ht="15" customHeight="1" x14ac:dyDescent="0.2">
      <c r="A9" s="100">
        <v>45902</v>
      </c>
      <c r="B9" s="98">
        <v>10.48888</v>
      </c>
      <c r="C9" s="98">
        <v>775967.73010745912</v>
      </c>
      <c r="D9" s="98">
        <v>305.95332000000002</v>
      </c>
      <c r="E9" s="98">
        <v>141350.95961816498</v>
      </c>
      <c r="F9" s="98">
        <v>0.46</v>
      </c>
      <c r="G9" s="98">
        <v>16.52</v>
      </c>
      <c r="H9" s="98">
        <v>6699.28</v>
      </c>
      <c r="I9" s="98">
        <v>101199.28</v>
      </c>
      <c r="J9" s="98">
        <v>149.65</v>
      </c>
      <c r="K9" s="98">
        <v>23636.22</v>
      </c>
      <c r="L9" s="98">
        <v>100.03</v>
      </c>
      <c r="M9" s="98">
        <v>5328.7000000000007</v>
      </c>
      <c r="N9" s="98">
        <v>93.88</v>
      </c>
      <c r="O9" s="98">
        <v>9923.61</v>
      </c>
      <c r="P9" s="98">
        <v>111.77</v>
      </c>
      <c r="Q9" s="98">
        <v>213.7</v>
      </c>
      <c r="R9" s="98">
        <v>97.22</v>
      </c>
      <c r="S9" s="98">
        <v>6138.35</v>
      </c>
      <c r="T9" s="49">
        <v>18.29</v>
      </c>
      <c r="U9" s="62">
        <v>24401.39</v>
      </c>
      <c r="V9" s="89">
        <v>22.048020000000001</v>
      </c>
      <c r="W9" s="89">
        <v>1269.0006678</v>
      </c>
      <c r="X9" s="89">
        <v>29.512749999999997</v>
      </c>
      <c r="Y9" s="89">
        <v>2811.8878335999998</v>
      </c>
      <c r="Z9" s="89">
        <v>20.112079999999999</v>
      </c>
      <c r="AA9" s="89">
        <v>557.7761587</v>
      </c>
      <c r="AB9" s="89">
        <v>6.1882400000000004</v>
      </c>
      <c r="AC9" s="89">
        <v>333.75024630000001</v>
      </c>
      <c r="AD9" s="89">
        <v>8.2851400000000002</v>
      </c>
      <c r="AE9" s="89">
        <v>17.253329600000004</v>
      </c>
      <c r="AF9" s="89">
        <v>1.2882099999999999</v>
      </c>
      <c r="AG9" s="89">
        <v>81.363219300000011</v>
      </c>
      <c r="AH9" s="89">
        <v>93.46</v>
      </c>
      <c r="AI9" s="89">
        <v>4589.92</v>
      </c>
      <c r="AJ9" s="89">
        <v>31.07</v>
      </c>
      <c r="AK9" s="89">
        <v>813.38</v>
      </c>
      <c r="AL9" s="66">
        <v>7.3940000000000006E-2</v>
      </c>
      <c r="AM9" s="62">
        <v>862072.17200000002</v>
      </c>
      <c r="AN9" s="66">
        <v>0.30758000000000002</v>
      </c>
      <c r="AO9" s="49">
        <v>853622.42</v>
      </c>
      <c r="AP9" s="66">
        <v>2.5999999999999999E-3</v>
      </c>
      <c r="AQ9" s="49">
        <v>23970</v>
      </c>
    </row>
    <row r="10" spans="1:43" s="1" customFormat="1" ht="15" customHeight="1" x14ac:dyDescent="0.2">
      <c r="A10" s="100">
        <v>45903</v>
      </c>
      <c r="B10" s="98">
        <v>10.31772</v>
      </c>
      <c r="C10" s="98">
        <v>814844.89472068299</v>
      </c>
      <c r="D10" s="98">
        <v>295.55705999999998</v>
      </c>
      <c r="E10" s="98">
        <v>146841.524155174</v>
      </c>
      <c r="F10" s="98">
        <v>0.48</v>
      </c>
      <c r="G10" s="98">
        <v>16.75</v>
      </c>
      <c r="H10" s="98">
        <v>6698.13</v>
      </c>
      <c r="I10" s="98">
        <v>95949.97</v>
      </c>
      <c r="J10" s="98">
        <v>144.34</v>
      </c>
      <c r="K10" s="98">
        <v>22921.83</v>
      </c>
      <c r="L10" s="98">
        <v>334.5</v>
      </c>
      <c r="M10" s="98">
        <v>13008.8</v>
      </c>
      <c r="N10" s="98">
        <v>183.6</v>
      </c>
      <c r="O10" s="98">
        <v>13970.98</v>
      </c>
      <c r="P10" s="98">
        <v>117.36</v>
      </c>
      <c r="Q10" s="98">
        <v>219.83</v>
      </c>
      <c r="R10" s="98">
        <v>96.46</v>
      </c>
      <c r="S10" s="98">
        <v>5806.01</v>
      </c>
      <c r="T10" s="49">
        <v>17.37</v>
      </c>
      <c r="U10" s="62">
        <v>23640.94</v>
      </c>
      <c r="V10" s="89">
        <v>33.715170000000001</v>
      </c>
      <c r="W10" s="89">
        <v>1800.6774158999999</v>
      </c>
      <c r="X10" s="89">
        <v>58.381520000000009</v>
      </c>
      <c r="Y10" s="89">
        <v>4280.5235856999998</v>
      </c>
      <c r="Z10" s="89">
        <v>26.975440000000003</v>
      </c>
      <c r="AA10" s="89">
        <v>777.92917989999989</v>
      </c>
      <c r="AB10" s="89">
        <v>13.074730000000001</v>
      </c>
      <c r="AC10" s="89">
        <v>587.18651060000002</v>
      </c>
      <c r="AD10" s="89">
        <v>8.2221899999999994</v>
      </c>
      <c r="AE10" s="89">
        <v>21.735897800000004</v>
      </c>
      <c r="AF10" s="89">
        <v>1.4443899999999998</v>
      </c>
      <c r="AG10" s="89">
        <v>71.83150950000001</v>
      </c>
      <c r="AH10" s="89">
        <v>94.39</v>
      </c>
      <c r="AI10" s="89">
        <v>4524.4799999999996</v>
      </c>
      <c r="AJ10" s="89">
        <v>31.6</v>
      </c>
      <c r="AK10" s="89">
        <v>804.74</v>
      </c>
      <c r="AL10" s="66">
        <v>7.9990000000000006E-2</v>
      </c>
      <c r="AM10" s="62">
        <v>851715.99699999997</v>
      </c>
      <c r="AN10" s="66">
        <v>0.11562</v>
      </c>
      <c r="AO10" s="49">
        <v>430801.85</v>
      </c>
      <c r="AP10" s="66">
        <v>3.14E-3</v>
      </c>
      <c r="AQ10" s="49">
        <v>48261.25</v>
      </c>
    </row>
    <row r="11" spans="1:43" s="1" customFormat="1" ht="15" customHeight="1" x14ac:dyDescent="0.2">
      <c r="A11" s="100">
        <v>45904</v>
      </c>
      <c r="B11" s="98">
        <v>10.59784</v>
      </c>
      <c r="C11" s="98">
        <v>1002650.703729141</v>
      </c>
      <c r="D11" s="98">
        <v>299.79763000000003</v>
      </c>
      <c r="E11" s="98">
        <v>181361.65075023202</v>
      </c>
      <c r="F11" s="98">
        <v>0.48</v>
      </c>
      <c r="G11" s="98">
        <v>16.329999999999998</v>
      </c>
      <c r="H11" s="98">
        <v>6673.71</v>
      </c>
      <c r="I11" s="98">
        <v>95176.51</v>
      </c>
      <c r="J11" s="98">
        <v>143.05000000000001</v>
      </c>
      <c r="K11" s="98">
        <v>23267.56</v>
      </c>
      <c r="L11" s="98">
        <v>138.32999999999998</v>
      </c>
      <c r="M11" s="98">
        <v>6843.58</v>
      </c>
      <c r="N11" s="98">
        <v>82.14</v>
      </c>
      <c r="O11" s="98">
        <v>10130.48</v>
      </c>
      <c r="P11" s="98">
        <v>120.97</v>
      </c>
      <c r="Q11" s="98">
        <v>215.96</v>
      </c>
      <c r="R11" s="98">
        <v>94.44</v>
      </c>
      <c r="S11" s="98">
        <v>5796.22</v>
      </c>
      <c r="T11" s="49">
        <v>17.09</v>
      </c>
      <c r="U11" s="62">
        <v>23873.66</v>
      </c>
      <c r="V11" s="89">
        <v>29.398430000000001</v>
      </c>
      <c r="W11" s="89">
        <v>1617.7299522000001</v>
      </c>
      <c r="X11" s="89">
        <v>47.869290000000007</v>
      </c>
      <c r="Y11" s="89">
        <v>4153.5221119999997</v>
      </c>
      <c r="Z11" s="89">
        <v>23.87199</v>
      </c>
      <c r="AA11" s="89">
        <v>666.61125489999995</v>
      </c>
      <c r="AB11" s="89">
        <v>9.4916300000000007</v>
      </c>
      <c r="AC11" s="89">
        <v>446.67352870000002</v>
      </c>
      <c r="AD11" s="89">
        <v>8.3418299999999999</v>
      </c>
      <c r="AE11" s="89">
        <v>20.659429499999998</v>
      </c>
      <c r="AF11" s="89">
        <v>1.38636</v>
      </c>
      <c r="AG11" s="89">
        <v>78.254913700000003</v>
      </c>
      <c r="AH11" s="89">
        <v>91.96</v>
      </c>
      <c r="AI11" s="89">
        <v>4285.8</v>
      </c>
      <c r="AJ11" s="89">
        <v>32.08</v>
      </c>
      <c r="AK11" s="89">
        <v>809.95</v>
      </c>
      <c r="AL11" s="66">
        <v>9.1370000000000007E-2</v>
      </c>
      <c r="AM11" s="62">
        <v>845390.05574920005</v>
      </c>
      <c r="AN11" s="66">
        <v>0.16108500000000001</v>
      </c>
      <c r="AO11" s="49">
        <v>528177.31999999995</v>
      </c>
      <c r="AP11" s="66">
        <v>4.8999999999999998E-3</v>
      </c>
      <c r="AQ11" s="49">
        <v>34640</v>
      </c>
    </row>
    <row r="12" spans="1:43" s="1" customFormat="1" ht="15" customHeight="1" x14ac:dyDescent="0.2">
      <c r="A12" s="100">
        <v>45905</v>
      </c>
      <c r="B12" s="98">
        <v>5.8262600000000004</v>
      </c>
      <c r="C12" s="98">
        <v>242157.03039901698</v>
      </c>
      <c r="D12" s="98">
        <v>281.02814999999998</v>
      </c>
      <c r="E12" s="98">
        <v>98618.632078619994</v>
      </c>
      <c r="F12" s="98">
        <v>0.51</v>
      </c>
      <c r="G12" s="98">
        <v>17.8</v>
      </c>
      <c r="H12" s="98">
        <v>6433.47</v>
      </c>
      <c r="I12" s="98">
        <v>82199.289999999994</v>
      </c>
      <c r="J12" s="98">
        <v>130.91999999999999</v>
      </c>
      <c r="K12" s="98">
        <v>18833.88</v>
      </c>
      <c r="L12" s="98">
        <v>98.039999999999992</v>
      </c>
      <c r="M12" s="98">
        <v>2047.77</v>
      </c>
      <c r="N12" s="98">
        <v>308.52999999999997</v>
      </c>
      <c r="O12" s="98">
        <v>32810.81</v>
      </c>
      <c r="P12" s="98">
        <v>122.97</v>
      </c>
      <c r="Q12" s="98">
        <v>225.2</v>
      </c>
      <c r="R12" s="98">
        <v>89.13</v>
      </c>
      <c r="S12" s="98">
        <v>4750.4799999999996</v>
      </c>
      <c r="T12" s="49">
        <v>5.26</v>
      </c>
      <c r="U12" s="62">
        <v>6370.8</v>
      </c>
      <c r="V12" s="89">
        <v>23.10576</v>
      </c>
      <c r="W12" s="89">
        <v>1132.6589508000002</v>
      </c>
      <c r="X12" s="89">
        <v>33.015009999999997</v>
      </c>
      <c r="Y12" s="89">
        <v>2279.7548244999998</v>
      </c>
      <c r="Z12" s="89">
        <v>17.954120000000003</v>
      </c>
      <c r="AA12" s="89">
        <v>513.59793879999995</v>
      </c>
      <c r="AB12" s="89">
        <v>6.8511799999999994</v>
      </c>
      <c r="AC12" s="89">
        <v>284.40533399999998</v>
      </c>
      <c r="AD12" s="89">
        <v>8.1576900000000006</v>
      </c>
      <c r="AE12" s="89">
        <v>19.4152475</v>
      </c>
      <c r="AF12" s="89">
        <v>1.17343</v>
      </c>
      <c r="AG12" s="89">
        <v>62.075056599999996</v>
      </c>
      <c r="AH12" s="89">
        <v>83.68</v>
      </c>
      <c r="AI12" s="89">
        <v>3832.4</v>
      </c>
      <c r="AJ12" s="89">
        <v>31.37</v>
      </c>
      <c r="AK12" s="89">
        <v>772.26</v>
      </c>
      <c r="AL12" s="66">
        <v>2.5600000000000002E-3</v>
      </c>
      <c r="AM12" s="62">
        <v>35867.75</v>
      </c>
      <c r="AN12" s="66">
        <v>6.7000000000000002E-4</v>
      </c>
      <c r="AO12" s="49">
        <v>8461.34</v>
      </c>
      <c r="AP12" s="66">
        <v>3.8500000000000001E-3</v>
      </c>
      <c r="AQ12" s="49">
        <v>35995</v>
      </c>
    </row>
    <row r="13" spans="1:43" s="1" customFormat="1" ht="15" customHeight="1" x14ac:dyDescent="0.2">
      <c r="A13" s="100">
        <v>45906</v>
      </c>
      <c r="B13" s="98">
        <v>8.6294400000000007</v>
      </c>
      <c r="C13" s="98">
        <v>268872.10878696002</v>
      </c>
      <c r="D13" s="98">
        <v>289.91573</v>
      </c>
      <c r="E13" s="98">
        <v>107947.958505228</v>
      </c>
      <c r="F13" s="98">
        <v>0.5</v>
      </c>
      <c r="G13" s="98">
        <v>16.86</v>
      </c>
      <c r="H13" s="98">
        <v>6420.34</v>
      </c>
      <c r="I13" s="98">
        <v>82162.11</v>
      </c>
      <c r="J13" s="98">
        <v>124.49</v>
      </c>
      <c r="K13" s="98">
        <v>18533.32</v>
      </c>
      <c r="L13" s="98">
        <v>122.69</v>
      </c>
      <c r="M13" s="98">
        <v>5439.09</v>
      </c>
      <c r="N13" s="98">
        <v>22.11</v>
      </c>
      <c r="O13" s="98">
        <v>6289.62</v>
      </c>
      <c r="P13" s="98">
        <v>120.57</v>
      </c>
      <c r="Q13" s="98">
        <v>219.68</v>
      </c>
      <c r="R13" s="98">
        <v>89.52</v>
      </c>
      <c r="S13" s="98">
        <v>4799.93</v>
      </c>
      <c r="T13" s="49">
        <v>20.27</v>
      </c>
      <c r="U13" s="62">
        <v>24586.58</v>
      </c>
      <c r="V13" s="89">
        <v>25.567779999999999</v>
      </c>
      <c r="W13" s="89">
        <v>1202.6457146</v>
      </c>
      <c r="X13" s="89">
        <v>33.800659999999993</v>
      </c>
      <c r="Y13" s="89">
        <v>2200.8963394000002</v>
      </c>
      <c r="Z13" s="89">
        <v>19.292389999999997</v>
      </c>
      <c r="AA13" s="89">
        <v>560.89228879999996</v>
      </c>
      <c r="AB13" s="89">
        <v>6.91167</v>
      </c>
      <c r="AC13" s="89">
        <v>278.54871279999998</v>
      </c>
      <c r="AD13" s="89">
        <v>6.7574400000000008</v>
      </c>
      <c r="AE13" s="89">
        <v>18.0717471</v>
      </c>
      <c r="AF13" s="89">
        <v>1.6170500000000001</v>
      </c>
      <c r="AG13" s="89">
        <v>102.32124090000001</v>
      </c>
      <c r="AH13" s="89">
        <v>89.19</v>
      </c>
      <c r="AI13" s="89">
        <v>4164.09</v>
      </c>
      <c r="AJ13" s="89">
        <v>30.8</v>
      </c>
      <c r="AK13" s="89">
        <v>763.96</v>
      </c>
      <c r="AL13" s="66">
        <v>1.32E-3</v>
      </c>
      <c r="AM13" s="62">
        <v>9248.7000000000007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45907</v>
      </c>
      <c r="B14" s="98">
        <v>1.40028</v>
      </c>
      <c r="C14" s="98">
        <v>16691.671112231004</v>
      </c>
      <c r="D14" s="98">
        <v>169.66670999999999</v>
      </c>
      <c r="E14" s="98">
        <v>23026.418836420999</v>
      </c>
      <c r="F14" s="98">
        <v>0.52</v>
      </c>
      <c r="G14" s="98">
        <v>17.61</v>
      </c>
      <c r="H14" s="98">
        <v>6346.63</v>
      </c>
      <c r="I14" s="98">
        <v>67737.98</v>
      </c>
      <c r="J14" s="98">
        <v>107.82</v>
      </c>
      <c r="K14" s="98">
        <v>12067.59</v>
      </c>
      <c r="L14" s="98">
        <v>8.5500000000000007</v>
      </c>
      <c r="M14" s="98">
        <v>406.88</v>
      </c>
      <c r="N14" s="98">
        <v>75.430000000000007</v>
      </c>
      <c r="O14" s="98">
        <v>7551.2</v>
      </c>
      <c r="P14" s="98">
        <v>119.57</v>
      </c>
      <c r="Q14" s="98">
        <v>216.98</v>
      </c>
      <c r="R14" s="98">
        <v>77.12</v>
      </c>
      <c r="S14" s="98">
        <v>3907.68</v>
      </c>
      <c r="T14" s="49" t="s">
        <v>43</v>
      </c>
      <c r="U14" s="62" t="s">
        <v>43</v>
      </c>
      <c r="V14" s="89">
        <v>25.689499999999999</v>
      </c>
      <c r="W14" s="89">
        <v>1094.1588090999999</v>
      </c>
      <c r="X14" s="89">
        <v>34.425189999999994</v>
      </c>
      <c r="Y14" s="89">
        <v>1948.1896136999999</v>
      </c>
      <c r="Z14" s="89">
        <v>18.66215</v>
      </c>
      <c r="AA14" s="89">
        <v>491.72084139999998</v>
      </c>
      <c r="AB14" s="89">
        <v>6.5762100000000006</v>
      </c>
      <c r="AC14" s="89">
        <v>222.70298679999999</v>
      </c>
      <c r="AD14" s="89">
        <v>6.1806799999999997</v>
      </c>
      <c r="AE14" s="89">
        <v>17.022145200000001</v>
      </c>
      <c r="AF14" s="89">
        <v>0.7670300000000001</v>
      </c>
      <c r="AG14" s="89">
        <v>30.717243799999999</v>
      </c>
      <c r="AH14" s="89">
        <v>89.41</v>
      </c>
      <c r="AI14" s="89">
        <v>3913.33</v>
      </c>
      <c r="AJ14" s="89">
        <v>26.43</v>
      </c>
      <c r="AK14" s="89">
        <v>649.05999999999995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45908</v>
      </c>
      <c r="B15" s="98">
        <v>10.501810000000001</v>
      </c>
      <c r="C15" s="98">
        <v>284126.89056487405</v>
      </c>
      <c r="D15" s="98">
        <v>291.05563000000001</v>
      </c>
      <c r="E15" s="98">
        <v>127864.98591850701</v>
      </c>
      <c r="F15" s="98">
        <v>0.57999999999999996</v>
      </c>
      <c r="G15" s="98">
        <v>20.020000000000003</v>
      </c>
      <c r="H15" s="98">
        <v>6742.07</v>
      </c>
      <c r="I15" s="98">
        <v>91323.72</v>
      </c>
      <c r="J15" s="98">
        <v>137.12</v>
      </c>
      <c r="K15" s="98">
        <v>21949.71</v>
      </c>
      <c r="L15" s="98">
        <v>225.64</v>
      </c>
      <c r="M15" s="98">
        <v>5073.8</v>
      </c>
      <c r="N15" s="98">
        <v>72.16</v>
      </c>
      <c r="O15" s="98">
        <v>6692.11</v>
      </c>
      <c r="P15" s="98">
        <v>112.02</v>
      </c>
      <c r="Q15" s="98">
        <v>201.99</v>
      </c>
      <c r="R15" s="98">
        <v>97.8</v>
      </c>
      <c r="S15" s="98">
        <v>4924.96</v>
      </c>
      <c r="T15" s="49">
        <v>20.56</v>
      </c>
      <c r="U15" s="62">
        <v>24084.97</v>
      </c>
      <c r="V15" s="89">
        <v>29.111280000000001</v>
      </c>
      <c r="W15" s="89">
        <v>1564.5513650999999</v>
      </c>
      <c r="X15" s="89">
        <v>44.883690000000001</v>
      </c>
      <c r="Y15" s="89">
        <v>4123.0978904000003</v>
      </c>
      <c r="Z15" s="89">
        <v>22.940249999999999</v>
      </c>
      <c r="AA15" s="89">
        <v>651.77455179999993</v>
      </c>
      <c r="AB15" s="89">
        <v>9.1919900000000005</v>
      </c>
      <c r="AC15" s="89">
        <v>400.24583240000004</v>
      </c>
      <c r="AD15" s="89">
        <v>4.6968999999999994</v>
      </c>
      <c r="AE15" s="89">
        <v>20.466968600000001</v>
      </c>
      <c r="AF15" s="89">
        <v>1.07646</v>
      </c>
      <c r="AG15" s="89">
        <v>54.207641500000001</v>
      </c>
      <c r="AH15" s="89">
        <v>97.27</v>
      </c>
      <c r="AI15" s="89">
        <v>4556.33</v>
      </c>
      <c r="AJ15" s="89">
        <v>34.92</v>
      </c>
      <c r="AK15" s="89">
        <v>896.81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1"/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</row>
    <row r="17" spans="1:50" s="26" customFormat="1" ht="14.25" x14ac:dyDescent="0.2">
      <c r="A17" s="102" t="s">
        <v>19</v>
      </c>
      <c r="C17" s="27"/>
      <c r="P17" s="28"/>
      <c r="Q17" s="1"/>
      <c r="R17" s="1"/>
      <c r="S17" s="30"/>
      <c r="T17" s="1"/>
      <c r="U17" s="30"/>
      <c r="V17" s="30"/>
      <c r="W17" s="30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.25" x14ac:dyDescent="0.2">
      <c r="A18" s="103" t="s">
        <v>20</v>
      </c>
      <c r="B18" s="26" t="s">
        <v>204</v>
      </c>
      <c r="C18" s="27"/>
      <c r="R18" s="1"/>
      <c r="S18" s="30"/>
      <c r="T18" s="30"/>
      <c r="U18" s="30"/>
      <c r="V18" s="30"/>
      <c r="W18" s="30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.25" x14ac:dyDescent="0.2">
      <c r="A19" s="103" t="s">
        <v>21</v>
      </c>
      <c r="B19" s="26" t="s">
        <v>29</v>
      </c>
      <c r="C19" s="27"/>
      <c r="Q19" s="1"/>
      <c r="R19" s="1"/>
      <c r="S19" s="30"/>
      <c r="T19" s="30"/>
      <c r="U19" s="30"/>
      <c r="V19" s="30"/>
      <c r="W19" s="30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.25" x14ac:dyDescent="0.2">
      <c r="A20" s="103" t="s">
        <v>22</v>
      </c>
      <c r="B20" s="26" t="s">
        <v>30</v>
      </c>
      <c r="C20" s="27"/>
      <c r="Q20" s="1"/>
      <c r="R20" s="1"/>
      <c r="S20" s="30"/>
      <c r="T20" s="30"/>
      <c r="U20" s="30"/>
      <c r="V20" s="30"/>
      <c r="W20" s="30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2"/>
      <c r="AI20" s="22"/>
      <c r="AJ20" s="22"/>
      <c r="AK20" s="22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26" customFormat="1" ht="14.25" x14ac:dyDescent="0.2">
      <c r="A21" s="103" t="s">
        <v>23</v>
      </c>
      <c r="B21" s="26" t="s">
        <v>18</v>
      </c>
      <c r="C21" s="27"/>
      <c r="Q21" s="1"/>
      <c r="R21" s="1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26" customFormat="1" ht="14.25" x14ac:dyDescent="0.2">
      <c r="A22" s="103" t="s">
        <v>24</v>
      </c>
      <c r="B22" s="26" t="s">
        <v>32</v>
      </c>
      <c r="C22" s="27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</row>
    <row r="23" spans="1:50" s="26" customFormat="1" ht="14.25" x14ac:dyDescent="0.2">
      <c r="A23" s="103" t="s">
        <v>25</v>
      </c>
      <c r="B23" s="26" t="s">
        <v>39</v>
      </c>
      <c r="C23" s="27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</row>
    <row r="24" spans="1:50" s="26" customFormat="1" ht="14.25" x14ac:dyDescent="0.2">
      <c r="A24" s="103" t="s">
        <v>27</v>
      </c>
      <c r="B24" s="26" t="s">
        <v>47</v>
      </c>
      <c r="C24" s="27"/>
      <c r="U24" s="1"/>
    </row>
    <row r="25" spans="1:50" s="26" customFormat="1" ht="14.25" x14ac:dyDescent="0.2">
      <c r="A25" s="103" t="s">
        <v>38</v>
      </c>
      <c r="B25" s="26" t="s">
        <v>17</v>
      </c>
      <c r="C25" s="27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</row>
    <row r="26" spans="1:50" x14ac:dyDescent="0.25">
      <c r="A26" s="103" t="s">
        <v>46</v>
      </c>
      <c r="B26" s="26" t="s">
        <v>205</v>
      </c>
    </row>
    <row r="27" spans="1:50" x14ac:dyDescent="0.25">
      <c r="A27" s="103" t="s">
        <v>203</v>
      </c>
      <c r="B27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2" t="s">
        <v>16</v>
      </c>
      <c r="B1" s="131" t="s">
        <v>273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1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1" x14ac:dyDescent="0.2">
      <c r="A6" s="13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32" t="s">
        <v>16</v>
      </c>
      <c r="B1" s="131" t="s">
        <v>286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6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6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6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6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6" x14ac:dyDescent="0.2">
      <c r="A6" s="13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32" t="s">
        <v>16</v>
      </c>
      <c r="B1" s="131" t="s">
        <v>288</v>
      </c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  <c r="AA1" s="131"/>
      <c r="AB1" s="131"/>
      <c r="AC1" s="131"/>
      <c r="AD1" s="131"/>
      <c r="AE1" s="131"/>
    </row>
    <row r="2" spans="1:31" x14ac:dyDescent="0.2">
      <c r="A2" s="132"/>
      <c r="B2" s="130" t="s">
        <v>26</v>
      </c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</row>
    <row r="3" spans="1:31" ht="15" customHeight="1" x14ac:dyDescent="0.2">
      <c r="A3" s="132"/>
      <c r="B3" s="144" t="s">
        <v>14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6"/>
      <c r="AB3" s="135" t="s">
        <v>15</v>
      </c>
      <c r="AC3" s="135"/>
      <c r="AD3" s="135"/>
      <c r="AE3" s="135"/>
    </row>
    <row r="4" spans="1:31" ht="15" customHeight="1" x14ac:dyDescent="0.2">
      <c r="A4" s="132"/>
      <c r="B4" s="136" t="s">
        <v>0</v>
      </c>
      <c r="C4" s="137"/>
      <c r="D4" s="137"/>
      <c r="E4" s="137"/>
      <c r="F4" s="139" t="s">
        <v>1</v>
      </c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1"/>
      <c r="V4" s="136" t="s">
        <v>206</v>
      </c>
      <c r="W4" s="137"/>
      <c r="X4" s="137"/>
      <c r="Y4" s="137"/>
      <c r="Z4" s="137"/>
      <c r="AA4" s="138"/>
      <c r="AB4" s="139" t="s">
        <v>1</v>
      </c>
      <c r="AC4" s="140"/>
      <c r="AD4" s="140"/>
      <c r="AE4" s="141"/>
    </row>
    <row r="5" spans="1:31" ht="54" customHeight="1" x14ac:dyDescent="0.2">
      <c r="A5" s="132"/>
      <c r="B5" s="132" t="s">
        <v>2</v>
      </c>
      <c r="C5" s="132"/>
      <c r="D5" s="132" t="s">
        <v>3</v>
      </c>
      <c r="E5" s="132"/>
      <c r="F5" s="132" t="s">
        <v>4</v>
      </c>
      <c r="G5" s="132"/>
      <c r="H5" s="132" t="s">
        <v>5</v>
      </c>
      <c r="I5" s="132"/>
      <c r="J5" s="132" t="s">
        <v>6</v>
      </c>
      <c r="K5" s="132"/>
      <c r="L5" s="132" t="s">
        <v>7</v>
      </c>
      <c r="M5" s="132"/>
      <c r="N5" s="132" t="s">
        <v>8</v>
      </c>
      <c r="O5" s="132"/>
      <c r="P5" s="134" t="s">
        <v>37</v>
      </c>
      <c r="Q5" s="134"/>
      <c r="R5" s="134" t="s">
        <v>45</v>
      </c>
      <c r="S5" s="134"/>
      <c r="T5" s="132" t="s">
        <v>9</v>
      </c>
      <c r="U5" s="132"/>
      <c r="V5" s="142" t="s">
        <v>207</v>
      </c>
      <c r="W5" s="143"/>
      <c r="X5" s="142" t="s">
        <v>208</v>
      </c>
      <c r="Y5" s="143"/>
      <c r="Z5" s="142" t="s">
        <v>209</v>
      </c>
      <c r="AA5" s="143"/>
      <c r="AB5" s="132" t="s">
        <v>10</v>
      </c>
      <c r="AC5" s="132"/>
      <c r="AD5" s="132" t="s">
        <v>11</v>
      </c>
      <c r="AE5" s="132"/>
    </row>
    <row r="6" spans="1:31" x14ac:dyDescent="0.2">
      <c r="A6" s="13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  <vt:lpstr>August 2025</vt:lpstr>
      <vt:lpstr>September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2025-09-09T04:45:10Z</dcterms:modified>
</cp:coreProperties>
</file>