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aush\0Oct2025\28-10-2025\PPI transactions data\Revised PPI Statistics - Jan 2025\"/>
    </mc:Choice>
  </mc:AlternateContent>
  <xr:revisionPtr revIDLastSave="0" documentId="13_ncr:1_{E851F4A0-3DE2-441A-A9EB-8E1A4779FAFC}" xr6:coauthVersionLast="47" xr6:coauthVersionMax="47" xr10:uidLastSave="{00000000-0000-0000-0000-000000000000}"/>
  <bookViews>
    <workbookView xWindow="-120" yWindow="-120" windowWidth="29040" windowHeight="15720" xr2:uid="{00000000-000D-0000-FFFF-FFFF00000000}"/>
  </bookViews>
  <sheets>
    <sheet name="January 2025" sheetId="1" r:id="rId1"/>
  </sheets>
  <definedNames>
    <definedName name="_xlnm._FilterDatabase" localSheetId="0" hidden="1">'January 2025'!$B$48:$AC$48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8" i="1" l="1"/>
  <c r="F88" i="1"/>
  <c r="G88" i="1"/>
  <c r="H88" i="1"/>
  <c r="I88" i="1"/>
  <c r="J88" i="1"/>
  <c r="K88" i="1"/>
  <c r="L88" i="1"/>
  <c r="M88" i="1"/>
  <c r="N88" i="1"/>
  <c r="O88" i="1"/>
  <c r="P88" i="1"/>
  <c r="Q88" i="1"/>
  <c r="D88" i="1"/>
</calcChain>
</file>

<file path=xl/sharedStrings.xml><?xml version="1.0" encoding="utf-8"?>
<sst xmlns="http://schemas.openxmlformats.org/spreadsheetml/2006/main" count="125" uniqueCount="114">
  <si>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</si>
  <si>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</si>
  <si>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</si>
  <si>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</si>
  <si>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</si>
  <si>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</si>
  <si>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</si>
  <si>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</si>
  <si>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</si>
  <si>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</si>
  <si>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</si>
  <si>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</si>
  <si>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</si>
  <si>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</si>
  <si>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</si>
  <si>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</si>
  <si>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</si>
  <si>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</si>
  <si>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</si>
  <si>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</si>
  <si>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</si>
  <si>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</si>
  <si>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</si>
  <si>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</si>
  <si>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</si>
  <si>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</si>
  <si>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</si>
  <si>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</si>
  <si>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</si>
  <si>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</si>
  <si>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</si>
  <si>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</si>
  <si>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</si>
  <si>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</si>
  <si>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</si>
  <si>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</si>
  <si>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</si>
  <si>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</si>
  <si>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</si>
  <si>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</si>
  <si>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</si>
  <si>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</si>
  <si>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</si>
  <si>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</si>
  <si>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</si>
  <si>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</si>
  <si>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</si>
  <si>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</si>
  <si>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</si>
  <si>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</si>
  <si>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</si>
  <si>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</si>
  <si>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</si>
  <si>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</si>
  <si>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</si>
  <si>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</si>
  <si>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</si>
  <si>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</si>
  <si>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</si>
  <si>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</si>
  <si>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</si>
  <si>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</si>
  <si>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</si>
  <si>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</si>
  <si>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</si>
  <si>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</si>
  <si>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</si>
  <si>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</si>
  <si>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</si>
  <si>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</si>
  <si>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</si>
  <si>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</si>
  <si>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</si>
  <si>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</si>
  <si>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</si>
  <si>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</si>
  <si>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</si>
  <si>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</si>
  <si>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</si>
  <si>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</si>
  <si>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</si>
  <si>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</si>
  <si>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</si>
  <si>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</si>
  <si>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</si>
  <si>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</si>
  <si>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</si>
  <si>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</si>
  <si>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</si>
  <si>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</si>
  <si>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</si>
  <si>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</si>
  <si>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</si>
  <si>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</si>
  <si>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</si>
  <si>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</si>
  <si>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</si>
  <si>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</si>
  <si>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</si>
  <si>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</si>
  <si>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</si>
  <si>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</si>
  <si>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</si>
  <si>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</si>
  <si>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</si>
  <si>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</si>
  <si>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</si>
  <si>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</si>
  <si>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</si>
  <si>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</si>
  <si>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North East Small Finance Bank Limited (Garagepreneurs Internet Private Limited merged with North East Small Finance Bank)</t>
  </si>
  <si>
    <t>Amica Payment Services Private Limited</t>
  </si>
  <si>
    <t>Tata Payments Limited  (Tata Pay)</t>
  </si>
  <si>
    <t>PPI Payment Transactions - Purchase of Goods and Services and Fund Transfer (during the month of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</si>
</sst>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7">
    <xf numFmtId="0" fontId="0" fillId="0" borderId="0" xfId="0"/>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2" fillId="2" borderId="1" xfId="0"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4" applyFill="1" applyBorder="1" applyAlignment="1">
      <alignment horizontal="left" vertical="top" wrapText="1"/>
    </xf>
    <xf numFmtId="1" fontId="3" fillId="2" borderId="1" xfId="3" applyNumberFormat="1" applyFill="1" applyBorder="1" applyAlignment="1">
      <alignment horizontal="left" vertical="top"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3"/>
  <sheetViews>
    <sheetView tabSelected="1" zoomScaleNormal="100" workbookViewId="0">
      <selection activeCell="A2" sqref="A2"/>
    </sheetView>
  </sheetViews>
  <sheetFormatPr defaultColWidth="11.42578125" defaultRowHeight="12.75" x14ac:dyDescent="0.25"/>
  <cols>
    <col min="1" max="1" width="2.5703125" style="1" customWidth="1"/>
    <col min="2" max="2" width="5.28515625" style="11" customWidth="1"/>
    <col min="3" max="3" width="41.85546875" style="11" customWidth="1"/>
    <col min="4" max="4" width="12.7109375" style="1" bestFit="1" customWidth="1"/>
    <col min="5" max="5" width="14.42578125" style="1" bestFit="1" customWidth="1"/>
    <col min="6" max="6" width="11.7109375" style="1" bestFit="1" customWidth="1"/>
    <col min="7" max="7" width="13.42578125" style="1" bestFit="1" customWidth="1"/>
    <col min="8" max="8" width="8.5703125" style="1" bestFit="1" customWidth="1"/>
    <col min="9" max="9" width="10.7109375" style="1" bestFit="1" customWidth="1"/>
    <col min="10" max="10" width="11.7109375" style="1" bestFit="1" customWidth="1"/>
    <col min="11" max="11" width="13.42578125" style="1" bestFit="1" customWidth="1"/>
    <col min="12" max="12" width="10.7109375" style="1" bestFit="1" customWidth="1"/>
    <col min="13" max="13" width="13.42578125" style="1" bestFit="1" customWidth="1"/>
    <col min="14" max="14" width="9.140625" style="1" bestFit="1" customWidth="1"/>
    <col min="15" max="15" width="11.7109375" style="1" bestFit="1" customWidth="1"/>
    <col min="16" max="16" width="8" style="1" bestFit="1" customWidth="1"/>
    <col min="17" max="17" width="9.7109375" style="1" bestFit="1" customWidth="1"/>
    <col min="18" max="16384" width="11.42578125" style="1"/>
  </cols>
  <sheetData>
    <row r="2" spans="2:17" ht="26.25" customHeight="1" x14ac:dyDescent="0.25">
      <c r="B2" s="23" t="s">
        <v>0</v>
      </c>
      <c r="C2" s="23" t="s">
        <v>1</v>
      </c>
      <c r="D2" s="24" t="s">
        <v>2</v>
      </c>
      <c r="E2" s="24"/>
      <c r="F2" s="24" t="s">
        <v>113</v>
      </c>
      <c r="G2" s="24"/>
      <c r="H2" s="24"/>
      <c r="I2" s="24"/>
      <c r="J2" s="24"/>
      <c r="K2" s="24"/>
      <c r="L2" s="24"/>
      <c r="M2" s="24"/>
      <c r="N2" s="24" t="s">
        <v>3</v>
      </c>
      <c r="O2" s="24"/>
      <c r="P2" s="24"/>
      <c r="Q2" s="24"/>
    </row>
    <row r="3" spans="2:17" x14ac:dyDescent="0.25">
      <c r="B3" s="23"/>
      <c r="C3" s="23"/>
      <c r="D3" s="24"/>
      <c r="E3" s="24"/>
      <c r="F3" s="22" t="s">
        <v>4</v>
      </c>
      <c r="G3" s="22"/>
      <c r="H3" s="22"/>
      <c r="I3" s="22"/>
      <c r="J3" s="22" t="s">
        <v>5</v>
      </c>
      <c r="K3" s="22"/>
      <c r="L3" s="22"/>
      <c r="M3" s="22"/>
      <c r="N3" s="22" t="s">
        <v>6</v>
      </c>
      <c r="O3" s="22"/>
      <c r="P3" s="22"/>
      <c r="Q3" s="22"/>
    </row>
    <row r="4" spans="2:17" x14ac:dyDescent="0.25">
      <c r="B4" s="23"/>
      <c r="C4" s="23"/>
      <c r="D4" s="24"/>
      <c r="E4" s="24"/>
      <c r="F4" s="24" t="s">
        <v>7</v>
      </c>
      <c r="G4" s="24"/>
      <c r="H4" s="22" t="s">
        <v>8</v>
      </c>
      <c r="I4" s="22"/>
      <c r="J4" s="24" t="s">
        <v>7</v>
      </c>
      <c r="K4" s="24"/>
      <c r="L4" s="22" t="s">
        <v>8</v>
      </c>
      <c r="M4" s="22"/>
      <c r="N4" s="22" t="s">
        <v>9</v>
      </c>
      <c r="O4" s="22"/>
      <c r="P4" s="22" t="s">
        <v>10</v>
      </c>
      <c r="Q4" s="22"/>
    </row>
    <row r="5" spans="2:17" ht="25.5" x14ac:dyDescent="0.25">
      <c r="B5" s="23"/>
      <c r="C5" s="23"/>
      <c r="D5" s="18" t="s">
        <v>11</v>
      </c>
      <c r="E5" s="18" t="s">
        <v>12</v>
      </c>
      <c r="F5" s="18" t="s">
        <v>13</v>
      </c>
      <c r="G5" s="18" t="s">
        <v>14</v>
      </c>
      <c r="H5" s="18" t="s">
        <v>13</v>
      </c>
      <c r="I5" s="18" t="s">
        <v>14</v>
      </c>
      <c r="J5" s="18" t="s">
        <v>13</v>
      </c>
      <c r="K5" s="18" t="s">
        <v>14</v>
      </c>
      <c r="L5" s="18" t="s">
        <v>13</v>
      </c>
      <c r="M5" s="18" t="s">
        <v>14</v>
      </c>
      <c r="N5" s="18" t="s">
        <v>13</v>
      </c>
      <c r="O5" s="18" t="s">
        <v>14</v>
      </c>
      <c r="P5" s="18" t="s">
        <v>86</v>
      </c>
      <c r="Q5" s="18" t="s">
        <v>14</v>
      </c>
    </row>
    <row r="6" spans="2:17" x14ac:dyDescent="0.25">
      <c r="B6" s="19"/>
      <c r="C6" s="19"/>
      <c r="D6" s="18">
        <v>1</v>
      </c>
      <c r="E6" s="18">
        <v>2</v>
      </c>
      <c r="F6" s="18">
        <v>3</v>
      </c>
      <c r="G6" s="18">
        <v>4</v>
      </c>
      <c r="H6" s="18">
        <v>5</v>
      </c>
      <c r="I6" s="18">
        <v>6</v>
      </c>
      <c r="J6" s="18">
        <v>7</v>
      </c>
      <c r="K6" s="18">
        <v>8</v>
      </c>
      <c r="L6" s="18">
        <v>9</v>
      </c>
      <c r="M6" s="18">
        <v>10</v>
      </c>
      <c r="N6" s="18">
        <v>11</v>
      </c>
      <c r="O6" s="18">
        <v>12</v>
      </c>
      <c r="P6" s="18">
        <v>13</v>
      </c>
      <c r="Q6" s="18">
        <v>14</v>
      </c>
    </row>
    <row r="7" spans="2:17" x14ac:dyDescent="0.25">
      <c r="B7" s="26" t="s">
        <v>15</v>
      </c>
      <c r="C7" s="26"/>
      <c r="D7" s="18"/>
      <c r="E7" s="18"/>
      <c r="F7" s="18"/>
      <c r="G7" s="18"/>
      <c r="H7" s="18"/>
      <c r="I7" s="18"/>
      <c r="J7" s="18"/>
      <c r="K7" s="18"/>
      <c r="L7" s="18"/>
      <c r="M7" s="18"/>
      <c r="N7" s="18"/>
      <c r="O7" s="18"/>
      <c r="P7" s="18"/>
      <c r="Q7" s="18"/>
    </row>
    <row r="8" spans="2:17" x14ac:dyDescent="0.25">
      <c r="B8" s="2">
        <v>1</v>
      </c>
      <c r="C8" s="5" t="s">
        <v>16</v>
      </c>
      <c r="D8" s="3">
        <v>1786427</v>
      </c>
      <c r="E8" s="3">
        <v>64914</v>
      </c>
      <c r="F8" s="3">
        <v>4398</v>
      </c>
      <c r="G8" s="4">
        <v>167.82259000000002</v>
      </c>
      <c r="H8" s="3">
        <v>0</v>
      </c>
      <c r="I8" s="4">
        <v>0</v>
      </c>
      <c r="J8" s="3">
        <v>205721</v>
      </c>
      <c r="K8" s="4">
        <v>18852.906919999998</v>
      </c>
      <c r="L8" s="3">
        <v>0</v>
      </c>
      <c r="M8" s="4">
        <v>0</v>
      </c>
      <c r="N8" s="3">
        <v>0</v>
      </c>
      <c r="O8" s="4">
        <v>0</v>
      </c>
      <c r="P8" s="3">
        <v>0</v>
      </c>
      <c r="Q8" s="4">
        <v>0</v>
      </c>
    </row>
    <row r="9" spans="2:17" x14ac:dyDescent="0.25">
      <c r="B9" s="2">
        <v>2</v>
      </c>
      <c r="C9" s="5" t="s">
        <v>87</v>
      </c>
      <c r="D9" s="3">
        <v>897</v>
      </c>
      <c r="E9" s="3">
        <v>0</v>
      </c>
      <c r="F9" s="3">
        <v>46</v>
      </c>
      <c r="G9" s="4">
        <v>96.993850000000009</v>
      </c>
      <c r="H9" s="3">
        <v>0</v>
      </c>
      <c r="I9" s="4">
        <v>0</v>
      </c>
      <c r="J9" s="3">
        <v>0</v>
      </c>
      <c r="K9" s="4">
        <v>0</v>
      </c>
      <c r="L9" s="3">
        <v>0</v>
      </c>
      <c r="M9" s="4">
        <v>0</v>
      </c>
      <c r="N9" s="3">
        <v>4</v>
      </c>
      <c r="O9" s="4">
        <v>34.5</v>
      </c>
      <c r="P9" s="3">
        <v>0</v>
      </c>
      <c r="Q9" s="4">
        <v>0</v>
      </c>
    </row>
    <row r="10" spans="2:17" x14ac:dyDescent="0.25">
      <c r="B10" s="2">
        <v>3</v>
      </c>
      <c r="C10" s="5" t="s">
        <v>83</v>
      </c>
      <c r="D10" s="3">
        <v>1920098</v>
      </c>
      <c r="E10" s="3">
        <v>37506855</v>
      </c>
      <c r="F10" s="3">
        <v>9749642</v>
      </c>
      <c r="G10" s="4">
        <v>302930.34304000001</v>
      </c>
      <c r="H10" s="3">
        <v>0</v>
      </c>
      <c r="I10" s="4">
        <v>0</v>
      </c>
      <c r="J10" s="3">
        <v>7599645</v>
      </c>
      <c r="K10" s="4">
        <v>690917.54720000003</v>
      </c>
      <c r="L10" s="3">
        <v>24189</v>
      </c>
      <c r="M10" s="4">
        <v>2724.8373699999997</v>
      </c>
      <c r="N10" s="3">
        <v>0</v>
      </c>
      <c r="O10" s="4">
        <v>0</v>
      </c>
      <c r="P10" s="3">
        <v>0</v>
      </c>
      <c r="Q10" s="4">
        <v>0</v>
      </c>
    </row>
    <row r="11" spans="2:17" x14ac:dyDescent="0.25">
      <c r="B11" s="2">
        <v>4</v>
      </c>
      <c r="C11" s="5" t="s">
        <v>17</v>
      </c>
      <c r="D11" s="3">
        <v>8289013</v>
      </c>
      <c r="E11" s="3">
        <v>16974839</v>
      </c>
      <c r="F11" s="3">
        <v>124394</v>
      </c>
      <c r="G11" s="4">
        <v>156951.71540999881</v>
      </c>
      <c r="H11" s="3">
        <v>0</v>
      </c>
      <c r="I11" s="4">
        <v>0</v>
      </c>
      <c r="J11" s="3">
        <v>20411595</v>
      </c>
      <c r="K11" s="4">
        <v>5844324.2234299993</v>
      </c>
      <c r="L11" s="3">
        <v>7001</v>
      </c>
      <c r="M11" s="4">
        <v>28032.916000000001</v>
      </c>
      <c r="N11" s="3">
        <v>13015</v>
      </c>
      <c r="O11" s="4">
        <v>111246.6</v>
      </c>
      <c r="P11" s="3">
        <v>0</v>
      </c>
      <c r="Q11" s="4">
        <v>0</v>
      </c>
    </row>
    <row r="12" spans="2:17" x14ac:dyDescent="0.25">
      <c r="B12" s="2">
        <v>5</v>
      </c>
      <c r="C12" s="5" t="s">
        <v>84</v>
      </c>
      <c r="D12" s="3">
        <v>417334</v>
      </c>
      <c r="E12" s="3">
        <v>1070240</v>
      </c>
      <c r="F12" s="3">
        <v>24524</v>
      </c>
      <c r="G12" s="4">
        <v>27207.819705501959</v>
      </c>
      <c r="H12" s="3">
        <v>0</v>
      </c>
      <c r="I12" s="4">
        <v>0</v>
      </c>
      <c r="J12" s="3">
        <v>4259099</v>
      </c>
      <c r="K12" s="4">
        <v>539341.09826999996</v>
      </c>
      <c r="L12" s="3">
        <v>0</v>
      </c>
      <c r="M12" s="4">
        <v>0</v>
      </c>
      <c r="N12" s="3">
        <v>1105</v>
      </c>
      <c r="O12" s="4">
        <v>8366.9000000000087</v>
      </c>
      <c r="P12" s="3">
        <v>0</v>
      </c>
      <c r="Q12" s="4">
        <v>0</v>
      </c>
    </row>
    <row r="13" spans="2:17" x14ac:dyDescent="0.25">
      <c r="B13" s="2">
        <v>6</v>
      </c>
      <c r="C13" s="5" t="s">
        <v>18</v>
      </c>
      <c r="D13" s="3">
        <v>33969</v>
      </c>
      <c r="E13" s="3">
        <v>0</v>
      </c>
      <c r="F13" s="3">
        <v>1779</v>
      </c>
      <c r="G13" s="4">
        <v>4000.29709</v>
      </c>
      <c r="H13" s="3">
        <v>0</v>
      </c>
      <c r="I13" s="4">
        <v>0</v>
      </c>
      <c r="J13" s="3">
        <v>0</v>
      </c>
      <c r="K13" s="4">
        <v>0</v>
      </c>
      <c r="L13" s="3">
        <v>0</v>
      </c>
      <c r="M13" s="4">
        <v>0</v>
      </c>
      <c r="N13" s="3">
        <v>450</v>
      </c>
      <c r="O13" s="4">
        <v>3468.8355999999999</v>
      </c>
      <c r="P13" s="3">
        <v>0</v>
      </c>
      <c r="Q13" s="4">
        <v>0</v>
      </c>
    </row>
    <row r="14" spans="2:17" x14ac:dyDescent="0.25">
      <c r="B14" s="2">
        <v>7</v>
      </c>
      <c r="C14" s="5" t="s">
        <v>85</v>
      </c>
      <c r="D14" s="3">
        <v>0</v>
      </c>
      <c r="E14" s="3">
        <v>18638</v>
      </c>
      <c r="F14" s="3">
        <v>0</v>
      </c>
      <c r="G14" s="4">
        <v>0</v>
      </c>
      <c r="H14" s="3">
        <v>0</v>
      </c>
      <c r="I14" s="4">
        <v>0</v>
      </c>
      <c r="J14" s="3">
        <v>47676</v>
      </c>
      <c r="K14" s="4">
        <v>4826.4630999999999</v>
      </c>
      <c r="L14" s="3">
        <v>33</v>
      </c>
      <c r="M14" s="4">
        <v>23.659500000000001</v>
      </c>
      <c r="N14" s="3">
        <v>0</v>
      </c>
      <c r="O14" s="4">
        <v>0</v>
      </c>
      <c r="P14" s="3">
        <v>0</v>
      </c>
      <c r="Q14" s="4">
        <v>0</v>
      </c>
    </row>
    <row r="15" spans="2:17" x14ac:dyDescent="0.25">
      <c r="B15" s="2">
        <v>8</v>
      </c>
      <c r="C15" s="5" t="s">
        <v>19</v>
      </c>
      <c r="D15" s="3">
        <v>39718</v>
      </c>
      <c r="E15" s="3">
        <v>63388</v>
      </c>
      <c r="F15" s="3">
        <v>528</v>
      </c>
      <c r="G15" s="4">
        <v>2807.0341200000003</v>
      </c>
      <c r="H15" s="3">
        <v>0</v>
      </c>
      <c r="I15" s="4">
        <v>0</v>
      </c>
      <c r="J15" s="3">
        <v>153509</v>
      </c>
      <c r="K15" s="4">
        <v>13564.64169</v>
      </c>
      <c r="L15" s="3">
        <v>0</v>
      </c>
      <c r="M15" s="4">
        <v>0</v>
      </c>
      <c r="N15" s="3">
        <v>675</v>
      </c>
      <c r="O15" s="4">
        <v>6504.1</v>
      </c>
      <c r="P15" s="3">
        <v>0</v>
      </c>
      <c r="Q15" s="4">
        <v>0</v>
      </c>
    </row>
    <row r="16" spans="2:17" x14ac:dyDescent="0.25">
      <c r="B16" s="2">
        <v>9</v>
      </c>
      <c r="C16" s="5" t="s">
        <v>20</v>
      </c>
      <c r="D16" s="3">
        <v>34473</v>
      </c>
      <c r="E16" s="3">
        <v>301557</v>
      </c>
      <c r="F16" s="3">
        <v>754</v>
      </c>
      <c r="G16" s="4">
        <v>716.36</v>
      </c>
      <c r="H16" s="3">
        <v>0</v>
      </c>
      <c r="I16" s="4">
        <v>0</v>
      </c>
      <c r="J16" s="3">
        <v>216497</v>
      </c>
      <c r="K16" s="4">
        <v>21674.440180000001</v>
      </c>
      <c r="L16" s="3">
        <v>519</v>
      </c>
      <c r="M16" s="4">
        <v>1996.32</v>
      </c>
      <c r="N16" s="3">
        <v>428</v>
      </c>
      <c r="O16" s="4">
        <v>2303.6999999999998</v>
      </c>
      <c r="P16" s="3">
        <v>0</v>
      </c>
      <c r="Q16" s="4">
        <v>0</v>
      </c>
    </row>
    <row r="17" spans="2:17" x14ac:dyDescent="0.25">
      <c r="B17" s="2">
        <v>10</v>
      </c>
      <c r="C17" s="5" t="s">
        <v>88</v>
      </c>
      <c r="D17" s="3">
        <v>1215</v>
      </c>
      <c r="E17" s="3">
        <v>2341</v>
      </c>
      <c r="F17" s="3">
        <v>0</v>
      </c>
      <c r="G17" s="4">
        <v>0</v>
      </c>
      <c r="H17" s="3">
        <v>0</v>
      </c>
      <c r="I17" s="4">
        <v>0</v>
      </c>
      <c r="J17" s="3">
        <v>0</v>
      </c>
      <c r="K17" s="4">
        <v>0</v>
      </c>
      <c r="L17" s="3">
        <v>0</v>
      </c>
      <c r="M17" s="4">
        <v>0</v>
      </c>
      <c r="N17" s="3">
        <v>0</v>
      </c>
      <c r="O17" s="4">
        <v>0</v>
      </c>
      <c r="P17" s="3">
        <v>0</v>
      </c>
      <c r="Q17" s="4">
        <v>0</v>
      </c>
    </row>
    <row r="18" spans="2:17" x14ac:dyDescent="0.25">
      <c r="B18" s="2">
        <v>11</v>
      </c>
      <c r="C18" s="5" t="s">
        <v>21</v>
      </c>
      <c r="D18" s="3">
        <v>1315047</v>
      </c>
      <c r="E18" s="3">
        <v>705484</v>
      </c>
      <c r="F18" s="3">
        <v>103</v>
      </c>
      <c r="G18" s="4">
        <v>680.42019999999991</v>
      </c>
      <c r="H18" s="3">
        <v>0</v>
      </c>
      <c r="I18" s="4">
        <v>0</v>
      </c>
      <c r="J18" s="3">
        <v>1840362</v>
      </c>
      <c r="K18" s="4">
        <v>132302.83903</v>
      </c>
      <c r="L18" s="3">
        <v>0</v>
      </c>
      <c r="M18" s="4">
        <v>0</v>
      </c>
      <c r="N18" s="3">
        <v>1505</v>
      </c>
      <c r="O18" s="4">
        <v>10628.5</v>
      </c>
      <c r="P18" s="3">
        <v>0</v>
      </c>
      <c r="Q18" s="4">
        <v>0</v>
      </c>
    </row>
    <row r="19" spans="2:17" x14ac:dyDescent="0.25">
      <c r="B19" s="2">
        <v>12</v>
      </c>
      <c r="C19" s="5" t="s">
        <v>22</v>
      </c>
      <c r="D19" s="3">
        <v>15196</v>
      </c>
      <c r="E19" s="3">
        <v>5700448</v>
      </c>
      <c r="F19" s="3">
        <v>41</v>
      </c>
      <c r="G19" s="4">
        <v>127.187</v>
      </c>
      <c r="H19" s="3">
        <v>0</v>
      </c>
      <c r="I19" s="4">
        <v>0</v>
      </c>
      <c r="J19" s="3">
        <v>1211</v>
      </c>
      <c r="K19" s="4">
        <v>495.72882999999979</v>
      </c>
      <c r="L19" s="3">
        <v>521</v>
      </c>
      <c r="M19" s="4">
        <v>2162.29</v>
      </c>
      <c r="N19" s="3">
        <v>0</v>
      </c>
      <c r="O19" s="4">
        <v>0</v>
      </c>
      <c r="P19" s="3">
        <v>0</v>
      </c>
      <c r="Q19" s="4">
        <v>0</v>
      </c>
    </row>
    <row r="20" spans="2:17" x14ac:dyDescent="0.25">
      <c r="B20" s="2">
        <v>13</v>
      </c>
      <c r="C20" s="5" t="s">
        <v>23</v>
      </c>
      <c r="D20" s="3">
        <v>17172447</v>
      </c>
      <c r="E20" s="3">
        <v>34080690</v>
      </c>
      <c r="F20" s="3">
        <v>1989432</v>
      </c>
      <c r="G20" s="4">
        <v>1331694.8210299981</v>
      </c>
      <c r="H20" s="3">
        <v>0</v>
      </c>
      <c r="I20" s="4">
        <v>0</v>
      </c>
      <c r="J20" s="3">
        <v>34699274</v>
      </c>
      <c r="K20" s="4">
        <v>6289059.3459099811</v>
      </c>
      <c r="L20" s="3">
        <v>505872</v>
      </c>
      <c r="M20" s="4">
        <v>2681256.5531199998</v>
      </c>
      <c r="N20" s="3">
        <v>1282072</v>
      </c>
      <c r="O20" s="4">
        <v>5532254.223550221</v>
      </c>
      <c r="P20" s="3">
        <v>0</v>
      </c>
      <c r="Q20" s="4">
        <v>0</v>
      </c>
    </row>
    <row r="21" spans="2:17" x14ac:dyDescent="0.25">
      <c r="B21" s="2">
        <v>14</v>
      </c>
      <c r="C21" s="5" t="s">
        <v>24</v>
      </c>
      <c r="D21" s="3">
        <v>16430792</v>
      </c>
      <c r="E21" s="3">
        <v>19280792</v>
      </c>
      <c r="F21" s="3">
        <v>1802714</v>
      </c>
      <c r="G21" s="4">
        <v>978919.68790999998</v>
      </c>
      <c r="H21" s="3">
        <v>5090</v>
      </c>
      <c r="I21" s="4">
        <v>22159.12991</v>
      </c>
      <c r="J21" s="3">
        <v>84452748</v>
      </c>
      <c r="K21" s="4">
        <v>16591526.410360001</v>
      </c>
      <c r="L21" s="3">
        <v>53727</v>
      </c>
      <c r="M21" s="4">
        <v>40441.984069999999</v>
      </c>
      <c r="N21" s="3">
        <v>248025</v>
      </c>
      <c r="O21" s="4">
        <v>1835943.8</v>
      </c>
      <c r="P21" s="3">
        <v>0</v>
      </c>
      <c r="Q21" s="4">
        <v>0</v>
      </c>
    </row>
    <row r="22" spans="2:17" x14ac:dyDescent="0.25">
      <c r="B22" s="2">
        <v>15</v>
      </c>
      <c r="C22" s="5" t="s">
        <v>25</v>
      </c>
      <c r="D22" s="3">
        <v>464973</v>
      </c>
      <c r="E22" s="3">
        <v>0</v>
      </c>
      <c r="F22" s="3">
        <v>16905</v>
      </c>
      <c r="G22" s="4">
        <v>29141.244820000007</v>
      </c>
      <c r="H22" s="3">
        <v>51</v>
      </c>
      <c r="I22" s="4">
        <v>676.12639000000001</v>
      </c>
      <c r="J22" s="3">
        <v>0</v>
      </c>
      <c r="K22" s="4">
        <v>0</v>
      </c>
      <c r="L22" s="3">
        <v>0</v>
      </c>
      <c r="M22" s="4">
        <v>0</v>
      </c>
      <c r="N22" s="3">
        <v>13046</v>
      </c>
      <c r="O22" s="4">
        <v>105421.984</v>
      </c>
      <c r="P22" s="3">
        <v>0</v>
      </c>
      <c r="Q22" s="4">
        <v>0</v>
      </c>
    </row>
    <row r="23" spans="2:17" x14ac:dyDescent="0.25">
      <c r="B23" s="2">
        <v>16</v>
      </c>
      <c r="C23" s="5" t="s">
        <v>26</v>
      </c>
      <c r="D23" s="3">
        <v>8365</v>
      </c>
      <c r="E23" s="3">
        <v>14380462</v>
      </c>
      <c r="F23" s="3">
        <v>12744</v>
      </c>
      <c r="G23" s="4">
        <v>8594.1027999999842</v>
      </c>
      <c r="H23" s="3">
        <v>0</v>
      </c>
      <c r="I23" s="4">
        <v>0</v>
      </c>
      <c r="J23" s="3">
        <v>116038221</v>
      </c>
      <c r="K23" s="4">
        <v>25632471.79329003</v>
      </c>
      <c r="L23" s="3">
        <v>0</v>
      </c>
      <c r="M23" s="4">
        <v>0</v>
      </c>
      <c r="N23" s="3">
        <v>0</v>
      </c>
      <c r="O23" s="4">
        <v>0</v>
      </c>
      <c r="P23" s="3">
        <v>0</v>
      </c>
      <c r="Q23" s="4">
        <v>0</v>
      </c>
    </row>
    <row r="24" spans="2:17" x14ac:dyDescent="0.25">
      <c r="B24" s="2">
        <v>17</v>
      </c>
      <c r="C24" s="5" t="s">
        <v>27</v>
      </c>
      <c r="D24" s="3">
        <v>46866</v>
      </c>
      <c r="E24" s="3">
        <v>850566</v>
      </c>
      <c r="F24" s="3">
        <v>257</v>
      </c>
      <c r="G24" s="4">
        <v>993.29783000000009</v>
      </c>
      <c r="H24" s="3">
        <v>388</v>
      </c>
      <c r="I24" s="4">
        <v>2121.6824099999999</v>
      </c>
      <c r="J24" s="3">
        <v>262318</v>
      </c>
      <c r="K24" s="4">
        <v>426878.84388</v>
      </c>
      <c r="L24" s="3">
        <v>0</v>
      </c>
      <c r="M24" s="4">
        <v>0</v>
      </c>
      <c r="N24" s="3">
        <v>146</v>
      </c>
      <c r="O24" s="4">
        <v>781.2</v>
      </c>
      <c r="P24" s="3">
        <v>0</v>
      </c>
      <c r="Q24" s="4">
        <v>0</v>
      </c>
    </row>
    <row r="25" spans="2:17" x14ac:dyDescent="0.25">
      <c r="B25" s="2">
        <v>18</v>
      </c>
      <c r="C25" s="5" t="s">
        <v>28</v>
      </c>
      <c r="D25" s="3">
        <v>6693</v>
      </c>
      <c r="E25" s="3">
        <v>0</v>
      </c>
      <c r="F25" s="3">
        <v>387</v>
      </c>
      <c r="G25" s="4">
        <v>1131.1506899999999</v>
      </c>
      <c r="H25" s="3">
        <v>0</v>
      </c>
      <c r="I25" s="4">
        <v>0</v>
      </c>
      <c r="J25" s="3">
        <v>0</v>
      </c>
      <c r="K25" s="4">
        <v>0</v>
      </c>
      <c r="L25" s="3">
        <v>0</v>
      </c>
      <c r="M25" s="4">
        <v>0</v>
      </c>
      <c r="N25" s="3">
        <v>494</v>
      </c>
      <c r="O25" s="4">
        <v>3395.7</v>
      </c>
      <c r="P25" s="3">
        <v>0</v>
      </c>
      <c r="Q25" s="4">
        <v>0</v>
      </c>
    </row>
    <row r="26" spans="2:17" x14ac:dyDescent="0.25">
      <c r="B26" s="2">
        <v>19</v>
      </c>
      <c r="C26" s="5" t="s">
        <v>29</v>
      </c>
      <c r="D26" s="3">
        <v>6124932</v>
      </c>
      <c r="E26" s="3">
        <v>3796257</v>
      </c>
      <c r="F26" s="3">
        <v>370828</v>
      </c>
      <c r="G26" s="4">
        <v>399573.7571500034</v>
      </c>
      <c r="H26" s="3">
        <v>0</v>
      </c>
      <c r="I26" s="4">
        <v>0</v>
      </c>
      <c r="J26" s="3">
        <v>9745725</v>
      </c>
      <c r="K26" s="4">
        <v>1217246.1047049998</v>
      </c>
      <c r="L26" s="3">
        <v>0</v>
      </c>
      <c r="M26" s="4">
        <v>0</v>
      </c>
      <c r="N26" s="3">
        <v>8492</v>
      </c>
      <c r="O26" s="4">
        <v>56213.5</v>
      </c>
      <c r="P26" s="3">
        <v>0</v>
      </c>
      <c r="Q26" s="4">
        <v>0</v>
      </c>
    </row>
    <row r="27" spans="2:17" x14ac:dyDescent="0.25">
      <c r="B27" s="2">
        <v>20</v>
      </c>
      <c r="C27" s="5" t="s">
        <v>30</v>
      </c>
      <c r="D27" s="3">
        <v>0</v>
      </c>
      <c r="E27" s="3">
        <v>2232598</v>
      </c>
      <c r="F27" s="3">
        <v>0</v>
      </c>
      <c r="G27" s="4">
        <v>0</v>
      </c>
      <c r="H27" s="3">
        <v>0</v>
      </c>
      <c r="I27" s="4">
        <v>0</v>
      </c>
      <c r="J27" s="3">
        <v>2245</v>
      </c>
      <c r="K27" s="4">
        <v>872.82666000000006</v>
      </c>
      <c r="L27" s="3">
        <v>0</v>
      </c>
      <c r="M27" s="4">
        <v>0</v>
      </c>
      <c r="N27" s="3">
        <v>0</v>
      </c>
      <c r="O27" s="4">
        <v>0</v>
      </c>
      <c r="P27" s="3">
        <v>0</v>
      </c>
      <c r="Q27" s="4">
        <v>0</v>
      </c>
    </row>
    <row r="28" spans="2:17" x14ac:dyDescent="0.25">
      <c r="B28" s="2">
        <v>21</v>
      </c>
      <c r="C28" s="5" t="s">
        <v>31</v>
      </c>
      <c r="D28" s="3">
        <v>7630</v>
      </c>
      <c r="E28" s="3">
        <v>0</v>
      </c>
      <c r="F28" s="3">
        <v>16</v>
      </c>
      <c r="G28" s="4">
        <v>22.432080000000003</v>
      </c>
      <c r="H28" s="3">
        <v>0</v>
      </c>
      <c r="I28" s="4">
        <v>0</v>
      </c>
      <c r="J28" s="3">
        <v>0</v>
      </c>
      <c r="K28" s="4">
        <v>0</v>
      </c>
      <c r="L28" s="3">
        <v>0</v>
      </c>
      <c r="M28" s="4">
        <v>0</v>
      </c>
      <c r="N28" s="3">
        <v>0</v>
      </c>
      <c r="O28" s="4">
        <v>0</v>
      </c>
      <c r="P28" s="3">
        <v>0</v>
      </c>
      <c r="Q28" s="4">
        <v>0</v>
      </c>
    </row>
    <row r="29" spans="2:17" x14ac:dyDescent="0.25">
      <c r="B29" s="2">
        <v>22</v>
      </c>
      <c r="C29" s="5" t="s">
        <v>32</v>
      </c>
      <c r="D29" s="3">
        <v>198513</v>
      </c>
      <c r="E29" s="3">
        <v>500804</v>
      </c>
      <c r="F29" s="3">
        <v>1826</v>
      </c>
      <c r="G29" s="4">
        <v>3996.9100600000002</v>
      </c>
      <c r="H29" s="3">
        <v>0</v>
      </c>
      <c r="I29" s="4">
        <v>0</v>
      </c>
      <c r="J29" s="3">
        <v>2541032</v>
      </c>
      <c r="K29" s="4">
        <v>444690.07030999998</v>
      </c>
      <c r="L29" s="3">
        <v>0</v>
      </c>
      <c r="M29" s="4">
        <v>0</v>
      </c>
      <c r="N29" s="3">
        <v>0</v>
      </c>
      <c r="O29" s="4">
        <v>0</v>
      </c>
      <c r="P29" s="3">
        <v>0</v>
      </c>
      <c r="Q29" s="4">
        <v>0</v>
      </c>
    </row>
    <row r="30" spans="2:17" x14ac:dyDescent="0.25">
      <c r="B30" s="2">
        <v>23</v>
      </c>
      <c r="C30" s="5" t="s">
        <v>33</v>
      </c>
      <c r="D30" s="3">
        <v>10355</v>
      </c>
      <c r="E30" s="3">
        <v>5859334</v>
      </c>
      <c r="F30" s="3">
        <v>341</v>
      </c>
      <c r="G30" s="4">
        <v>469.38299999999998</v>
      </c>
      <c r="H30" s="3">
        <v>0</v>
      </c>
      <c r="I30" s="4">
        <v>0</v>
      </c>
      <c r="J30" s="3">
        <v>14754018</v>
      </c>
      <c r="K30" s="4">
        <v>2603054.4573700004</v>
      </c>
      <c r="L30" s="3">
        <v>19037</v>
      </c>
      <c r="M30" s="4">
        <v>73357.401079999996</v>
      </c>
      <c r="N30" s="3">
        <v>2234</v>
      </c>
      <c r="O30" s="4">
        <v>9398.81</v>
      </c>
      <c r="P30" s="3">
        <v>0</v>
      </c>
      <c r="Q30" s="4">
        <v>0</v>
      </c>
    </row>
    <row r="31" spans="2:17" ht="38.25" x14ac:dyDescent="0.25">
      <c r="B31" s="2">
        <v>24</v>
      </c>
      <c r="C31" s="5" t="s">
        <v>110</v>
      </c>
      <c r="D31" s="3">
        <v>0</v>
      </c>
      <c r="E31" s="3">
        <v>2752400</v>
      </c>
      <c r="F31" s="3">
        <v>0</v>
      </c>
      <c r="G31" s="4">
        <v>0</v>
      </c>
      <c r="H31" s="3">
        <v>0</v>
      </c>
      <c r="I31" s="4">
        <v>0</v>
      </c>
      <c r="J31" s="3">
        <v>2887344</v>
      </c>
      <c r="K31" s="4">
        <v>577356.50932999991</v>
      </c>
      <c r="L31" s="3">
        <v>2175999</v>
      </c>
      <c r="M31" s="4">
        <v>1400555.4017999999</v>
      </c>
      <c r="N31" s="3">
        <v>0</v>
      </c>
      <c r="O31" s="4">
        <v>0</v>
      </c>
      <c r="P31" s="3">
        <v>0</v>
      </c>
      <c r="Q31" s="4">
        <v>0</v>
      </c>
    </row>
    <row r="32" spans="2:17" x14ac:dyDescent="0.25">
      <c r="B32" s="2">
        <v>25</v>
      </c>
      <c r="C32" s="5" t="s">
        <v>34</v>
      </c>
      <c r="D32" s="3">
        <v>32356760</v>
      </c>
      <c r="E32" s="3">
        <v>0</v>
      </c>
      <c r="F32" s="3">
        <v>1124920</v>
      </c>
      <c r="G32" s="4">
        <v>10049277.01362</v>
      </c>
      <c r="H32" s="3">
        <v>89</v>
      </c>
      <c r="I32" s="4">
        <v>789.69500000000005</v>
      </c>
      <c r="J32" s="3">
        <v>0</v>
      </c>
      <c r="K32" s="4">
        <v>0</v>
      </c>
      <c r="L32" s="3">
        <v>0</v>
      </c>
      <c r="M32" s="4">
        <v>0</v>
      </c>
      <c r="N32" s="3">
        <v>4</v>
      </c>
      <c r="O32" s="4">
        <v>7.1</v>
      </c>
      <c r="P32" s="3">
        <v>0</v>
      </c>
      <c r="Q32" s="4">
        <v>0</v>
      </c>
    </row>
    <row r="33" spans="2:17" x14ac:dyDescent="0.25">
      <c r="B33" s="2">
        <v>26</v>
      </c>
      <c r="C33" s="5" t="s">
        <v>35</v>
      </c>
      <c r="D33" s="3">
        <v>0</v>
      </c>
      <c r="E33" s="3">
        <v>100737539</v>
      </c>
      <c r="F33" s="3">
        <v>0</v>
      </c>
      <c r="G33" s="4">
        <v>0</v>
      </c>
      <c r="H33" s="3">
        <v>0</v>
      </c>
      <c r="I33" s="4">
        <v>0</v>
      </c>
      <c r="J33" s="3">
        <v>265757</v>
      </c>
      <c r="K33" s="4">
        <v>21218.234</v>
      </c>
      <c r="L33" s="3">
        <v>12461</v>
      </c>
      <c r="M33" s="4">
        <v>8162.1809999999996</v>
      </c>
      <c r="N33" s="3">
        <v>0</v>
      </c>
      <c r="O33" s="4">
        <v>0</v>
      </c>
      <c r="P33" s="3">
        <v>0</v>
      </c>
      <c r="Q33" s="4">
        <v>0</v>
      </c>
    </row>
    <row r="34" spans="2:17" x14ac:dyDescent="0.25">
      <c r="B34" s="2">
        <v>27</v>
      </c>
      <c r="C34" s="5" t="s">
        <v>36</v>
      </c>
      <c r="D34" s="3">
        <v>51488</v>
      </c>
      <c r="E34" s="3">
        <v>0</v>
      </c>
      <c r="F34" s="3">
        <v>3</v>
      </c>
      <c r="G34" s="4">
        <v>2.3839999999999999</v>
      </c>
      <c r="H34" s="3">
        <v>0</v>
      </c>
      <c r="I34" s="4">
        <v>0</v>
      </c>
      <c r="J34" s="3">
        <v>0</v>
      </c>
      <c r="K34" s="4">
        <v>0</v>
      </c>
      <c r="L34" s="3">
        <v>0</v>
      </c>
      <c r="M34" s="4">
        <v>0</v>
      </c>
      <c r="N34" s="3">
        <v>6</v>
      </c>
      <c r="O34" s="4">
        <v>50</v>
      </c>
      <c r="P34" s="3">
        <v>0</v>
      </c>
      <c r="Q34" s="4">
        <v>0</v>
      </c>
    </row>
    <row r="35" spans="2:17" x14ac:dyDescent="0.25">
      <c r="B35" s="2">
        <v>28</v>
      </c>
      <c r="C35" s="5" t="s">
        <v>37</v>
      </c>
      <c r="D35" s="3">
        <v>1559619</v>
      </c>
      <c r="E35" s="3">
        <v>68894</v>
      </c>
      <c r="F35" s="3">
        <v>1025</v>
      </c>
      <c r="G35" s="4">
        <v>2268.9611799999998</v>
      </c>
      <c r="H35" s="3">
        <v>199</v>
      </c>
      <c r="I35" s="4">
        <v>1026.5677000000001</v>
      </c>
      <c r="J35" s="3">
        <v>122095</v>
      </c>
      <c r="K35" s="4">
        <v>10357.764039999998</v>
      </c>
      <c r="L35" s="3">
        <v>0</v>
      </c>
      <c r="M35" s="4">
        <v>0</v>
      </c>
      <c r="N35" s="3">
        <v>905</v>
      </c>
      <c r="O35" s="4">
        <v>7368</v>
      </c>
      <c r="P35" s="3">
        <v>0</v>
      </c>
      <c r="Q35" s="4">
        <v>0</v>
      </c>
    </row>
    <row r="36" spans="2:17" x14ac:dyDescent="0.25">
      <c r="B36" s="2">
        <v>29</v>
      </c>
      <c r="C36" s="5" t="s">
        <v>90</v>
      </c>
      <c r="D36" s="3">
        <v>1082346</v>
      </c>
      <c r="E36" s="3">
        <v>104059</v>
      </c>
      <c r="F36" s="3">
        <v>289195</v>
      </c>
      <c r="G36" s="4">
        <v>12909.138352322001</v>
      </c>
      <c r="H36" s="3">
        <v>275</v>
      </c>
      <c r="I36" s="4">
        <v>662.55439999999999</v>
      </c>
      <c r="J36" s="3">
        <v>0</v>
      </c>
      <c r="K36" s="4">
        <v>0</v>
      </c>
      <c r="L36" s="3">
        <v>0</v>
      </c>
      <c r="M36" s="4">
        <v>0</v>
      </c>
      <c r="N36" s="3">
        <v>2051</v>
      </c>
      <c r="O36" s="4">
        <v>14377.3</v>
      </c>
      <c r="P36" s="3">
        <v>0</v>
      </c>
      <c r="Q36" s="4">
        <v>0</v>
      </c>
    </row>
    <row r="37" spans="2:17" x14ac:dyDescent="0.25">
      <c r="B37" s="2">
        <v>30</v>
      </c>
      <c r="C37" s="5" t="s">
        <v>91</v>
      </c>
      <c r="D37" s="3">
        <v>83</v>
      </c>
      <c r="E37" s="3">
        <v>0</v>
      </c>
      <c r="F37" s="3">
        <v>127</v>
      </c>
      <c r="G37" s="4">
        <v>76.810500000548899</v>
      </c>
      <c r="H37" s="3">
        <v>0</v>
      </c>
      <c r="I37" s="4">
        <v>0</v>
      </c>
      <c r="J37" s="3">
        <v>0</v>
      </c>
      <c r="K37" s="4">
        <v>0</v>
      </c>
      <c r="L37" s="3">
        <v>0</v>
      </c>
      <c r="M37" s="4">
        <v>0</v>
      </c>
      <c r="N37" s="3">
        <v>0</v>
      </c>
      <c r="O37" s="4">
        <v>0</v>
      </c>
      <c r="P37" s="3">
        <v>0</v>
      </c>
      <c r="Q37" s="4">
        <v>0</v>
      </c>
    </row>
    <row r="38" spans="2:17" x14ac:dyDescent="0.25">
      <c r="B38" s="2">
        <v>31</v>
      </c>
      <c r="C38" s="5" t="s">
        <v>38</v>
      </c>
      <c r="D38" s="3">
        <v>20732</v>
      </c>
      <c r="E38" s="3">
        <v>114277</v>
      </c>
      <c r="F38" s="3">
        <v>7068</v>
      </c>
      <c r="G38" s="4">
        <v>8660.3670000000002</v>
      </c>
      <c r="H38" s="3">
        <v>0</v>
      </c>
      <c r="I38" s="4">
        <v>0</v>
      </c>
      <c r="J38" s="3">
        <v>0</v>
      </c>
      <c r="K38" s="4">
        <v>0</v>
      </c>
      <c r="L38" s="3">
        <v>109</v>
      </c>
      <c r="M38" s="4">
        <v>107.666</v>
      </c>
      <c r="N38" s="3">
        <v>4778</v>
      </c>
      <c r="O38" s="4">
        <v>5723.9520000000002</v>
      </c>
      <c r="P38" s="3">
        <v>0</v>
      </c>
      <c r="Q38" s="4">
        <v>0</v>
      </c>
    </row>
    <row r="39" spans="2:17" x14ac:dyDescent="0.25">
      <c r="B39" s="2">
        <v>32</v>
      </c>
      <c r="C39" s="5" t="s">
        <v>39</v>
      </c>
      <c r="D39" s="3">
        <v>1827639</v>
      </c>
      <c r="E39" s="3">
        <v>4721789</v>
      </c>
      <c r="F39" s="3">
        <v>90786</v>
      </c>
      <c r="G39" s="4">
        <v>128977.77927000001</v>
      </c>
      <c r="H39" s="3">
        <v>19917</v>
      </c>
      <c r="I39" s="4">
        <v>287604.77194999997</v>
      </c>
      <c r="J39" s="3">
        <v>30672356</v>
      </c>
      <c r="K39" s="4">
        <v>3156959.2209999999</v>
      </c>
      <c r="L39" s="3">
        <v>1077</v>
      </c>
      <c r="M39" s="4">
        <v>421.12900000000002</v>
      </c>
      <c r="N39" s="3">
        <v>87452</v>
      </c>
      <c r="O39" s="4">
        <v>558387.43320000009</v>
      </c>
      <c r="P39" s="3">
        <v>0</v>
      </c>
      <c r="Q39" s="4">
        <v>0</v>
      </c>
    </row>
    <row r="40" spans="2:17" x14ac:dyDescent="0.25">
      <c r="B40" s="2">
        <v>33</v>
      </c>
      <c r="C40" s="5" t="s">
        <v>40</v>
      </c>
      <c r="D40" s="3">
        <v>6894</v>
      </c>
      <c r="E40" s="3">
        <v>847</v>
      </c>
      <c r="F40" s="3">
        <v>76</v>
      </c>
      <c r="G40" s="4">
        <v>332.56241999999997</v>
      </c>
      <c r="H40" s="3">
        <v>0</v>
      </c>
      <c r="I40" s="4">
        <v>0</v>
      </c>
      <c r="J40" s="3">
        <v>0</v>
      </c>
      <c r="K40" s="4">
        <v>0</v>
      </c>
      <c r="L40" s="3">
        <v>0</v>
      </c>
      <c r="M40" s="4">
        <v>0</v>
      </c>
      <c r="N40" s="3">
        <v>599</v>
      </c>
      <c r="O40" s="4">
        <v>5179.8999999999996</v>
      </c>
      <c r="P40" s="3">
        <v>0</v>
      </c>
      <c r="Q40" s="4">
        <v>0</v>
      </c>
    </row>
    <row r="41" spans="2:17" x14ac:dyDescent="0.25">
      <c r="B41" s="2">
        <v>34</v>
      </c>
      <c r="C41" s="5" t="s">
        <v>41</v>
      </c>
      <c r="D41" s="3">
        <v>78660</v>
      </c>
      <c r="E41" s="3">
        <v>0</v>
      </c>
      <c r="F41" s="3">
        <v>0</v>
      </c>
      <c r="G41" s="4">
        <v>0</v>
      </c>
      <c r="H41" s="3">
        <v>0</v>
      </c>
      <c r="I41" s="4">
        <v>0</v>
      </c>
      <c r="J41" s="3">
        <v>0</v>
      </c>
      <c r="K41" s="4">
        <v>0</v>
      </c>
      <c r="L41" s="3">
        <v>0</v>
      </c>
      <c r="M41" s="4">
        <v>0</v>
      </c>
      <c r="N41" s="3">
        <v>0</v>
      </c>
      <c r="O41" s="4">
        <v>0</v>
      </c>
      <c r="P41" s="3">
        <v>0</v>
      </c>
      <c r="Q41" s="4">
        <v>0</v>
      </c>
    </row>
    <row r="42" spans="2:17" x14ac:dyDescent="0.25">
      <c r="B42" s="2">
        <v>35</v>
      </c>
      <c r="C42" s="5" t="s">
        <v>42</v>
      </c>
      <c r="D42" s="3">
        <v>247</v>
      </c>
      <c r="E42" s="3">
        <v>0</v>
      </c>
      <c r="F42" s="3">
        <v>0</v>
      </c>
      <c r="G42" s="4">
        <v>0</v>
      </c>
      <c r="H42" s="3">
        <v>0</v>
      </c>
      <c r="I42" s="4">
        <v>0</v>
      </c>
      <c r="J42" s="3">
        <v>0</v>
      </c>
      <c r="K42" s="4">
        <v>0</v>
      </c>
      <c r="L42" s="3">
        <v>0</v>
      </c>
      <c r="M42" s="4">
        <v>0</v>
      </c>
      <c r="N42" s="3">
        <v>0</v>
      </c>
      <c r="O42" s="4">
        <v>0</v>
      </c>
      <c r="P42" s="3">
        <v>0</v>
      </c>
      <c r="Q42" s="4">
        <v>0</v>
      </c>
    </row>
    <row r="43" spans="2:17" x14ac:dyDescent="0.25">
      <c r="B43" s="2">
        <v>36</v>
      </c>
      <c r="C43" s="5" t="s">
        <v>89</v>
      </c>
      <c r="D43" s="3">
        <v>0</v>
      </c>
      <c r="E43" s="3">
        <v>562358</v>
      </c>
      <c r="F43" s="3">
        <v>0</v>
      </c>
      <c r="G43" s="4">
        <v>0</v>
      </c>
      <c r="H43" s="3">
        <v>0</v>
      </c>
      <c r="I43" s="4">
        <v>0</v>
      </c>
      <c r="J43" s="3">
        <v>784161</v>
      </c>
      <c r="K43" s="4">
        <v>84568.043999999994</v>
      </c>
      <c r="L43" s="3">
        <v>0</v>
      </c>
      <c r="M43" s="4">
        <v>0</v>
      </c>
      <c r="N43" s="3">
        <v>0</v>
      </c>
      <c r="O43" s="4">
        <v>0</v>
      </c>
      <c r="P43" s="3">
        <v>0</v>
      </c>
      <c r="Q43" s="4">
        <v>0</v>
      </c>
    </row>
    <row r="44" spans="2:17" x14ac:dyDescent="0.25">
      <c r="B44" s="2">
        <v>37</v>
      </c>
      <c r="C44" s="5" t="s">
        <v>43</v>
      </c>
      <c r="D44" s="3">
        <v>221525</v>
      </c>
      <c r="E44" s="3">
        <v>0</v>
      </c>
      <c r="F44" s="3">
        <v>3076</v>
      </c>
      <c r="G44" s="4">
        <v>9926.5603900000006</v>
      </c>
      <c r="H44" s="3">
        <v>1</v>
      </c>
      <c r="I44" s="4">
        <v>2</v>
      </c>
      <c r="J44" s="3">
        <v>0</v>
      </c>
      <c r="K44" s="4">
        <v>0</v>
      </c>
      <c r="L44" s="3">
        <v>0</v>
      </c>
      <c r="M44" s="4">
        <v>0</v>
      </c>
      <c r="N44" s="3">
        <v>0</v>
      </c>
      <c r="O44" s="4">
        <v>0</v>
      </c>
      <c r="P44" s="3">
        <v>0</v>
      </c>
      <c r="Q44" s="4">
        <v>0</v>
      </c>
    </row>
    <row r="45" spans="2:17" x14ac:dyDescent="0.25">
      <c r="B45" s="2">
        <v>38</v>
      </c>
      <c r="C45" s="5" t="s">
        <v>44</v>
      </c>
      <c r="D45" s="3">
        <v>5658</v>
      </c>
      <c r="E45" s="3">
        <v>1200877</v>
      </c>
      <c r="F45" s="3">
        <v>57</v>
      </c>
      <c r="G45" s="4">
        <v>84.437049999999999</v>
      </c>
      <c r="H45" s="3">
        <v>0</v>
      </c>
      <c r="I45" s="4">
        <v>0</v>
      </c>
      <c r="J45" s="3">
        <v>11483</v>
      </c>
      <c r="K45" s="4">
        <v>1249.83952</v>
      </c>
      <c r="L45" s="3">
        <v>1590</v>
      </c>
      <c r="M45" s="4">
        <v>7431.4619000000002</v>
      </c>
      <c r="N45" s="3">
        <v>32</v>
      </c>
      <c r="O45" s="4">
        <v>152.19999999999999</v>
      </c>
      <c r="P45" s="3">
        <v>0</v>
      </c>
      <c r="Q45" s="4">
        <v>0</v>
      </c>
    </row>
    <row r="46" spans="2:17" x14ac:dyDescent="0.25">
      <c r="B46" s="2">
        <v>39</v>
      </c>
      <c r="C46" s="5" t="s">
        <v>45</v>
      </c>
      <c r="D46" s="3">
        <v>11616</v>
      </c>
      <c r="E46" s="3">
        <v>79347</v>
      </c>
      <c r="F46" s="3">
        <v>1883</v>
      </c>
      <c r="G46" s="4">
        <v>2174.3350099999998</v>
      </c>
      <c r="H46" s="3">
        <v>0</v>
      </c>
      <c r="I46" s="4">
        <v>0</v>
      </c>
      <c r="J46" s="3">
        <v>614412</v>
      </c>
      <c r="K46" s="4">
        <v>114456.3067</v>
      </c>
      <c r="L46" s="3">
        <v>0</v>
      </c>
      <c r="M46" s="4">
        <v>0</v>
      </c>
      <c r="N46" s="3">
        <v>747</v>
      </c>
      <c r="O46" s="4">
        <v>5924.1</v>
      </c>
      <c r="P46" s="3">
        <v>0</v>
      </c>
      <c r="Q46" s="4">
        <v>0</v>
      </c>
    </row>
    <row r="47" spans="2:17" x14ac:dyDescent="0.25">
      <c r="B47" s="2">
        <v>40</v>
      </c>
      <c r="C47" s="5" t="s">
        <v>46</v>
      </c>
      <c r="D47" s="3">
        <v>9140205</v>
      </c>
      <c r="E47" s="3">
        <v>2045634</v>
      </c>
      <c r="F47" s="3">
        <v>52574</v>
      </c>
      <c r="G47" s="4">
        <v>43149.922179999958</v>
      </c>
      <c r="H47" s="3">
        <v>187186</v>
      </c>
      <c r="I47" s="4">
        <v>349575.86897000001</v>
      </c>
      <c r="J47" s="3">
        <v>1913326</v>
      </c>
      <c r="K47" s="4">
        <v>23671.836460000002</v>
      </c>
      <c r="L47" s="3">
        <v>3016</v>
      </c>
      <c r="M47" s="4">
        <v>3762.2432999999996</v>
      </c>
      <c r="N47" s="3">
        <v>188691</v>
      </c>
      <c r="O47" s="4">
        <v>497563.86710999999</v>
      </c>
      <c r="P47" s="3">
        <v>0</v>
      </c>
      <c r="Q47" s="4">
        <v>0</v>
      </c>
    </row>
    <row r="48" spans="2:17" x14ac:dyDescent="0.25">
      <c r="B48" s="25" t="s">
        <v>47</v>
      </c>
      <c r="C48" s="25"/>
      <c r="D48" s="3"/>
      <c r="E48" s="3"/>
      <c r="F48" s="3"/>
      <c r="G48" s="4"/>
      <c r="H48" s="3"/>
      <c r="I48" s="4"/>
      <c r="J48" s="3"/>
      <c r="K48" s="4"/>
      <c r="L48" s="3"/>
      <c r="M48" s="4"/>
      <c r="N48" s="3"/>
      <c r="O48" s="4"/>
      <c r="P48" s="3"/>
      <c r="Q48" s="4"/>
    </row>
    <row r="49" spans="2:17" ht="38.25" x14ac:dyDescent="0.25">
      <c r="B49" s="2">
        <v>1</v>
      </c>
      <c r="C49" s="5" t="s">
        <v>92</v>
      </c>
      <c r="D49" s="6">
        <v>0</v>
      </c>
      <c r="E49" s="6">
        <v>71228535</v>
      </c>
      <c r="F49" s="3">
        <v>0</v>
      </c>
      <c r="G49" s="4">
        <v>0</v>
      </c>
      <c r="H49" s="6">
        <v>0</v>
      </c>
      <c r="I49" s="7">
        <v>0</v>
      </c>
      <c r="J49" s="6">
        <v>11967774</v>
      </c>
      <c r="K49" s="7">
        <v>4168279.4042500001</v>
      </c>
      <c r="L49" s="6">
        <v>2680048</v>
      </c>
      <c r="M49" s="7">
        <v>6287271.4304300006</v>
      </c>
      <c r="N49" s="6">
        <v>0</v>
      </c>
      <c r="O49" s="7">
        <v>0</v>
      </c>
      <c r="P49" s="6">
        <v>0</v>
      </c>
      <c r="Q49" s="7">
        <v>0</v>
      </c>
    </row>
    <row r="50" spans="2:17" x14ac:dyDescent="0.25">
      <c r="B50" s="2">
        <v>2</v>
      </c>
      <c r="C50" s="5" t="s">
        <v>111</v>
      </c>
      <c r="D50" s="6">
        <v>0</v>
      </c>
      <c r="E50" s="6">
        <v>10</v>
      </c>
      <c r="F50" s="3">
        <v>0</v>
      </c>
      <c r="G50" s="4">
        <v>0</v>
      </c>
      <c r="H50" s="6">
        <v>0</v>
      </c>
      <c r="I50" s="7">
        <v>0</v>
      </c>
      <c r="J50" s="6">
        <v>0</v>
      </c>
      <c r="K50" s="7">
        <v>0</v>
      </c>
      <c r="L50" s="6">
        <v>4</v>
      </c>
      <c r="M50" s="7">
        <v>8.9999999999999993E-3</v>
      </c>
      <c r="N50" s="6">
        <v>0</v>
      </c>
      <c r="O50" s="7">
        <v>0</v>
      </c>
      <c r="P50" s="6">
        <v>0</v>
      </c>
      <c r="Q50" s="7">
        <v>0</v>
      </c>
    </row>
    <row r="51" spans="2:17" x14ac:dyDescent="0.25">
      <c r="B51" s="2">
        <v>3</v>
      </c>
      <c r="C51" s="5" t="s">
        <v>48</v>
      </c>
      <c r="D51" s="6">
        <v>4093778</v>
      </c>
      <c r="E51" s="6">
        <v>482317</v>
      </c>
      <c r="F51" s="3">
        <v>10046</v>
      </c>
      <c r="G51" s="4">
        <v>32393.206309999998</v>
      </c>
      <c r="H51" s="6">
        <v>0</v>
      </c>
      <c r="I51" s="7">
        <v>0</v>
      </c>
      <c r="J51" s="6">
        <v>0</v>
      </c>
      <c r="K51" s="7">
        <v>0</v>
      </c>
      <c r="L51" s="6">
        <v>98774</v>
      </c>
      <c r="M51" s="7">
        <v>1113208.5430000001</v>
      </c>
      <c r="N51" s="6">
        <v>0</v>
      </c>
      <c r="O51" s="7">
        <v>0</v>
      </c>
      <c r="P51" s="6">
        <v>0</v>
      </c>
      <c r="Q51" s="7">
        <v>0</v>
      </c>
    </row>
    <row r="52" spans="2:17" x14ac:dyDescent="0.25">
      <c r="B52" s="2">
        <v>4</v>
      </c>
      <c r="C52" s="5" t="s">
        <v>49</v>
      </c>
      <c r="D52" s="3">
        <v>0</v>
      </c>
      <c r="E52" s="3">
        <v>31589326</v>
      </c>
      <c r="F52" s="3">
        <v>0</v>
      </c>
      <c r="G52" s="4">
        <v>0</v>
      </c>
      <c r="H52" s="3">
        <v>0</v>
      </c>
      <c r="I52" s="4">
        <v>0</v>
      </c>
      <c r="J52" s="3">
        <v>6069087</v>
      </c>
      <c r="K52" s="4">
        <v>637819.77738000534</v>
      </c>
      <c r="L52" s="3">
        <v>249970</v>
      </c>
      <c r="M52" s="4">
        <v>1005523.2838300016</v>
      </c>
      <c r="N52" s="3">
        <v>0</v>
      </c>
      <c r="O52" s="4">
        <v>0</v>
      </c>
      <c r="P52" s="3">
        <v>0</v>
      </c>
      <c r="Q52" s="4">
        <v>0</v>
      </c>
    </row>
    <row r="53" spans="2:17" x14ac:dyDescent="0.25">
      <c r="B53" s="2">
        <v>5</v>
      </c>
      <c r="C53" s="5" t="s">
        <v>50</v>
      </c>
      <c r="D53" s="6">
        <v>185134</v>
      </c>
      <c r="E53" s="6">
        <v>23859317</v>
      </c>
      <c r="F53" s="3">
        <v>19665</v>
      </c>
      <c r="G53" s="4">
        <v>4289.1565699999992</v>
      </c>
      <c r="H53" s="6">
        <v>0</v>
      </c>
      <c r="I53" s="7">
        <v>0</v>
      </c>
      <c r="J53" s="6">
        <v>156803</v>
      </c>
      <c r="K53" s="7">
        <v>37838.875460000003</v>
      </c>
      <c r="L53" s="6">
        <v>127585</v>
      </c>
      <c r="M53" s="7">
        <v>63328.532639999998</v>
      </c>
      <c r="N53" s="6">
        <v>0</v>
      </c>
      <c r="O53" s="7">
        <v>0</v>
      </c>
      <c r="P53" s="6">
        <v>0</v>
      </c>
      <c r="Q53" s="7">
        <v>0</v>
      </c>
    </row>
    <row r="54" spans="2:17" x14ac:dyDescent="0.25">
      <c r="B54" s="2">
        <v>6</v>
      </c>
      <c r="C54" s="5" t="s">
        <v>51</v>
      </c>
      <c r="D54" s="6">
        <v>24956227</v>
      </c>
      <c r="E54" s="6">
        <v>0</v>
      </c>
      <c r="F54" s="3">
        <v>58508941.676470585</v>
      </c>
      <c r="G54" s="4">
        <v>2010554.9369999999</v>
      </c>
      <c r="H54" s="6">
        <v>0</v>
      </c>
      <c r="I54" s="7">
        <v>0</v>
      </c>
      <c r="J54" s="6">
        <v>0</v>
      </c>
      <c r="K54" s="7">
        <v>0</v>
      </c>
      <c r="L54" s="6">
        <v>0</v>
      </c>
      <c r="M54" s="7">
        <v>0</v>
      </c>
      <c r="N54" s="6">
        <v>0</v>
      </c>
      <c r="O54" s="7">
        <v>0</v>
      </c>
      <c r="P54" s="6">
        <v>0</v>
      </c>
      <c r="Q54" s="7">
        <v>0</v>
      </c>
    </row>
    <row r="55" spans="2:17" ht="25.5" x14ac:dyDescent="0.25">
      <c r="B55" s="2">
        <v>7</v>
      </c>
      <c r="C55" s="5" t="s">
        <v>95</v>
      </c>
      <c r="D55" s="6">
        <v>0</v>
      </c>
      <c r="E55" s="6">
        <v>448670</v>
      </c>
      <c r="F55" s="3">
        <v>0</v>
      </c>
      <c r="G55" s="4">
        <v>0</v>
      </c>
      <c r="H55" s="6">
        <v>0</v>
      </c>
      <c r="I55" s="7">
        <v>0</v>
      </c>
      <c r="J55" s="6">
        <v>12907</v>
      </c>
      <c r="K55" s="7">
        <v>7155.65877000003</v>
      </c>
      <c r="L55" s="6">
        <v>238941</v>
      </c>
      <c r="M55" s="7">
        <v>3268413.35696</v>
      </c>
      <c r="N55" s="6">
        <v>0</v>
      </c>
      <c r="O55" s="7">
        <v>0</v>
      </c>
      <c r="P55" s="6">
        <v>0</v>
      </c>
      <c r="Q55" s="7">
        <v>0</v>
      </c>
    </row>
    <row r="56" spans="2:17" ht="25.5" x14ac:dyDescent="0.25">
      <c r="B56" s="2">
        <v>8</v>
      </c>
      <c r="C56" s="5" t="s">
        <v>52</v>
      </c>
      <c r="D56" s="6">
        <v>149640</v>
      </c>
      <c r="E56" s="6">
        <v>12608078</v>
      </c>
      <c r="F56" s="3">
        <v>16612</v>
      </c>
      <c r="G56" s="4">
        <v>43330.210771535072</v>
      </c>
      <c r="H56" s="6">
        <v>0</v>
      </c>
      <c r="I56" s="7">
        <v>0</v>
      </c>
      <c r="J56" s="6">
        <v>83</v>
      </c>
      <c r="K56" s="7">
        <v>65.289429999999996</v>
      </c>
      <c r="L56" s="6">
        <v>7798</v>
      </c>
      <c r="M56" s="7">
        <v>24409.014329999998</v>
      </c>
      <c r="N56" s="6">
        <v>2</v>
      </c>
      <c r="O56" s="7">
        <v>1.5235999999999998</v>
      </c>
      <c r="P56" s="6">
        <v>0</v>
      </c>
      <c r="Q56" s="7">
        <v>0</v>
      </c>
    </row>
    <row r="57" spans="2:17" x14ac:dyDescent="0.25">
      <c r="B57" s="2">
        <v>9</v>
      </c>
      <c r="C57" s="5" t="s">
        <v>53</v>
      </c>
      <c r="D57" s="6">
        <v>1448937</v>
      </c>
      <c r="E57" s="6">
        <v>1080412</v>
      </c>
      <c r="F57" s="3">
        <v>715</v>
      </c>
      <c r="G57" s="4">
        <v>611.14200000000005</v>
      </c>
      <c r="H57" s="6">
        <v>0</v>
      </c>
      <c r="I57" s="7">
        <v>0</v>
      </c>
      <c r="J57" s="6">
        <v>1757293</v>
      </c>
      <c r="K57" s="7">
        <v>996972.37100000004</v>
      </c>
      <c r="L57" s="6">
        <v>28728</v>
      </c>
      <c r="M57" s="7">
        <v>24049.237000000001</v>
      </c>
      <c r="N57" s="6">
        <v>1181</v>
      </c>
      <c r="O57" s="7">
        <v>1372.4</v>
      </c>
      <c r="P57" s="6">
        <v>0</v>
      </c>
      <c r="Q57" s="7">
        <v>0</v>
      </c>
    </row>
    <row r="58" spans="2:17" x14ac:dyDescent="0.25">
      <c r="B58" s="2">
        <v>10</v>
      </c>
      <c r="C58" s="5" t="s">
        <v>94</v>
      </c>
      <c r="D58" s="6">
        <v>39137</v>
      </c>
      <c r="E58" s="6">
        <v>0</v>
      </c>
      <c r="F58" s="3">
        <v>6445</v>
      </c>
      <c r="G58" s="4">
        <v>35058.071520000005</v>
      </c>
      <c r="H58" s="6">
        <v>0</v>
      </c>
      <c r="I58" s="7">
        <v>0</v>
      </c>
      <c r="J58" s="6">
        <v>0</v>
      </c>
      <c r="K58" s="7">
        <v>0</v>
      </c>
      <c r="L58" s="6">
        <v>0</v>
      </c>
      <c r="M58" s="7">
        <v>0</v>
      </c>
      <c r="N58" s="6">
        <v>0</v>
      </c>
      <c r="O58" s="7">
        <v>0</v>
      </c>
      <c r="P58" s="6">
        <v>0</v>
      </c>
      <c r="Q58" s="7">
        <v>0</v>
      </c>
    </row>
    <row r="59" spans="2:17" x14ac:dyDescent="0.25">
      <c r="B59" s="2">
        <v>11</v>
      </c>
      <c r="C59" s="5" t="s">
        <v>109</v>
      </c>
      <c r="D59" s="6">
        <v>4938222</v>
      </c>
      <c r="E59" s="6">
        <v>1407</v>
      </c>
      <c r="F59" s="6">
        <v>40286</v>
      </c>
      <c r="G59" s="7">
        <v>377774.82808000006</v>
      </c>
      <c r="H59" s="6">
        <v>0</v>
      </c>
      <c r="I59" s="7">
        <v>0</v>
      </c>
      <c r="J59" s="6">
        <v>106</v>
      </c>
      <c r="K59" s="7">
        <v>54.765260000000005</v>
      </c>
      <c r="L59" s="6">
        <v>202</v>
      </c>
      <c r="M59" s="7">
        <v>286.529</v>
      </c>
      <c r="N59" s="6">
        <v>0</v>
      </c>
      <c r="O59" s="7">
        <v>0</v>
      </c>
      <c r="P59" s="6">
        <v>0</v>
      </c>
      <c r="Q59" s="7">
        <v>0</v>
      </c>
    </row>
    <row r="60" spans="2:17" ht="25.5" x14ac:dyDescent="0.25">
      <c r="B60" s="2">
        <v>12</v>
      </c>
      <c r="C60" s="5" t="s">
        <v>93</v>
      </c>
      <c r="D60" s="6">
        <v>402362</v>
      </c>
      <c r="E60" s="6">
        <v>18942</v>
      </c>
      <c r="F60" s="3">
        <v>586</v>
      </c>
      <c r="G60" s="4">
        <v>4236.5187400000004</v>
      </c>
      <c r="H60" s="6">
        <v>0</v>
      </c>
      <c r="I60" s="7">
        <v>0</v>
      </c>
      <c r="J60" s="6">
        <v>6570</v>
      </c>
      <c r="K60" s="7">
        <v>612.8776900000106</v>
      </c>
      <c r="L60" s="6">
        <v>9976</v>
      </c>
      <c r="M60" s="7">
        <v>61468.76</v>
      </c>
      <c r="N60" s="6">
        <v>0</v>
      </c>
      <c r="O60" s="7">
        <v>0</v>
      </c>
      <c r="P60" s="6">
        <v>0</v>
      </c>
      <c r="Q60" s="7">
        <v>0</v>
      </c>
    </row>
    <row r="61" spans="2:17" x14ac:dyDescent="0.25">
      <c r="B61" s="2">
        <v>13</v>
      </c>
      <c r="C61" s="5" t="s">
        <v>54</v>
      </c>
      <c r="D61" s="6">
        <v>68710</v>
      </c>
      <c r="E61" s="6">
        <v>332810</v>
      </c>
      <c r="F61" s="3">
        <v>12440</v>
      </c>
      <c r="G61" s="4">
        <v>9371.0379099999918</v>
      </c>
      <c r="H61" s="6">
        <v>0</v>
      </c>
      <c r="I61" s="7">
        <v>0</v>
      </c>
      <c r="J61" s="6">
        <v>0</v>
      </c>
      <c r="K61" s="7">
        <v>0</v>
      </c>
      <c r="L61" s="6">
        <v>0</v>
      </c>
      <c r="M61" s="7">
        <v>0</v>
      </c>
      <c r="N61" s="6">
        <v>3</v>
      </c>
      <c r="O61" s="7">
        <v>4.7</v>
      </c>
      <c r="P61" s="6">
        <v>0</v>
      </c>
      <c r="Q61" s="7">
        <v>0</v>
      </c>
    </row>
    <row r="62" spans="2:17" x14ac:dyDescent="0.25">
      <c r="B62" s="2">
        <v>14</v>
      </c>
      <c r="C62" s="5" t="s">
        <v>55</v>
      </c>
      <c r="D62" s="6">
        <v>983780</v>
      </c>
      <c r="E62" s="6">
        <v>563130</v>
      </c>
      <c r="F62" s="3">
        <v>5518319</v>
      </c>
      <c r="G62" s="4">
        <v>3489847.8647099999</v>
      </c>
      <c r="H62" s="6">
        <v>5081</v>
      </c>
      <c r="I62" s="7">
        <v>16030.986309999991</v>
      </c>
      <c r="J62" s="6">
        <v>2755</v>
      </c>
      <c r="K62" s="7">
        <v>629.98391000000004</v>
      </c>
      <c r="L62" s="6">
        <v>0</v>
      </c>
      <c r="M62" s="7">
        <v>0</v>
      </c>
      <c r="N62" s="6">
        <v>365</v>
      </c>
      <c r="O62" s="7">
        <v>569.70000000000005</v>
      </c>
      <c r="P62" s="6">
        <v>0</v>
      </c>
      <c r="Q62" s="7">
        <v>0</v>
      </c>
    </row>
    <row r="63" spans="2:17" x14ac:dyDescent="0.25">
      <c r="B63" s="2">
        <v>15</v>
      </c>
      <c r="C63" s="5" t="s">
        <v>56</v>
      </c>
      <c r="D63" s="6">
        <v>0</v>
      </c>
      <c r="E63" s="6">
        <v>15556</v>
      </c>
      <c r="F63" s="3">
        <v>0</v>
      </c>
      <c r="G63" s="4">
        <v>0</v>
      </c>
      <c r="H63" s="6">
        <v>0</v>
      </c>
      <c r="I63" s="7">
        <v>0</v>
      </c>
      <c r="J63" s="6">
        <v>25</v>
      </c>
      <c r="K63" s="7">
        <v>164.154</v>
      </c>
      <c r="L63" s="6">
        <v>12266</v>
      </c>
      <c r="M63" s="7">
        <v>93329.466</v>
      </c>
      <c r="N63" s="6">
        <v>0</v>
      </c>
      <c r="O63" s="7">
        <v>0</v>
      </c>
      <c r="P63" s="6">
        <v>0</v>
      </c>
      <c r="Q63" s="7">
        <v>0</v>
      </c>
    </row>
    <row r="64" spans="2:17" x14ac:dyDescent="0.25">
      <c r="B64" s="2">
        <v>16</v>
      </c>
      <c r="C64" s="5" t="s">
        <v>108</v>
      </c>
      <c r="D64" s="6">
        <v>6</v>
      </c>
      <c r="E64" s="6">
        <v>43344</v>
      </c>
      <c r="F64" s="6">
        <v>0</v>
      </c>
      <c r="G64" s="7">
        <v>0</v>
      </c>
      <c r="H64" s="6">
        <v>0</v>
      </c>
      <c r="I64" s="7">
        <v>0</v>
      </c>
      <c r="J64" s="6">
        <v>20890</v>
      </c>
      <c r="K64" s="7">
        <v>31896.061000000002</v>
      </c>
      <c r="L64" s="6">
        <v>660</v>
      </c>
      <c r="M64" s="7">
        <v>1084.559</v>
      </c>
      <c r="N64" s="6">
        <v>0</v>
      </c>
      <c r="O64" s="7">
        <v>0</v>
      </c>
      <c r="P64" s="6">
        <v>0</v>
      </c>
      <c r="Q64" s="7">
        <v>0</v>
      </c>
    </row>
    <row r="65" spans="2:17" x14ac:dyDescent="0.25">
      <c r="B65" s="2">
        <v>17</v>
      </c>
      <c r="C65" s="5" t="s">
        <v>96</v>
      </c>
      <c r="D65" s="6">
        <v>0</v>
      </c>
      <c r="E65" s="6">
        <v>5341</v>
      </c>
      <c r="F65" s="3">
        <v>0</v>
      </c>
      <c r="G65" s="4">
        <v>0</v>
      </c>
      <c r="H65" s="6">
        <v>0</v>
      </c>
      <c r="I65" s="7">
        <v>0</v>
      </c>
      <c r="J65" s="6">
        <v>0</v>
      </c>
      <c r="K65" s="7">
        <v>0</v>
      </c>
      <c r="L65" s="6">
        <v>0</v>
      </c>
      <c r="M65" s="7">
        <v>0</v>
      </c>
      <c r="N65" s="6">
        <v>0</v>
      </c>
      <c r="O65" s="7">
        <v>0</v>
      </c>
      <c r="P65" s="6">
        <v>0</v>
      </c>
      <c r="Q65" s="7">
        <v>0</v>
      </c>
    </row>
    <row r="66" spans="2:17" x14ac:dyDescent="0.25">
      <c r="B66" s="2">
        <v>18</v>
      </c>
      <c r="C66" s="5" t="s">
        <v>57</v>
      </c>
      <c r="D66" s="6">
        <v>0</v>
      </c>
      <c r="E66" s="6">
        <v>67956</v>
      </c>
      <c r="F66" s="3">
        <v>0</v>
      </c>
      <c r="G66" s="4">
        <v>0</v>
      </c>
      <c r="H66" s="6">
        <v>0</v>
      </c>
      <c r="I66" s="7">
        <v>0</v>
      </c>
      <c r="J66" s="6">
        <v>0</v>
      </c>
      <c r="K66" s="7">
        <v>0</v>
      </c>
      <c r="L66" s="6">
        <v>0</v>
      </c>
      <c r="M66" s="7">
        <v>0</v>
      </c>
      <c r="N66" s="6">
        <v>0</v>
      </c>
      <c r="O66" s="7">
        <v>0</v>
      </c>
      <c r="P66" s="6">
        <v>0</v>
      </c>
      <c r="Q66" s="7">
        <v>0</v>
      </c>
    </row>
    <row r="67" spans="2:17" x14ac:dyDescent="0.25">
      <c r="B67" s="2">
        <v>19</v>
      </c>
      <c r="C67" s="5" t="s">
        <v>58</v>
      </c>
      <c r="D67" s="6">
        <v>5154</v>
      </c>
      <c r="E67" s="6">
        <v>0</v>
      </c>
      <c r="F67" s="3">
        <v>3912</v>
      </c>
      <c r="G67" s="4">
        <v>2331.3534799999998</v>
      </c>
      <c r="H67" s="6">
        <v>3990</v>
      </c>
      <c r="I67" s="7">
        <v>6971.3691900000003</v>
      </c>
      <c r="J67" s="6">
        <v>0</v>
      </c>
      <c r="K67" s="7">
        <v>0</v>
      </c>
      <c r="L67" s="6">
        <v>0</v>
      </c>
      <c r="M67" s="7">
        <v>0</v>
      </c>
      <c r="N67" s="6">
        <v>0</v>
      </c>
      <c r="O67" s="7">
        <v>0</v>
      </c>
      <c r="P67" s="6">
        <v>0</v>
      </c>
      <c r="Q67" s="7">
        <v>0</v>
      </c>
    </row>
    <row r="68" spans="2:17" ht="25.5" x14ac:dyDescent="0.25">
      <c r="B68" s="2">
        <v>20</v>
      </c>
      <c r="C68" s="5" t="s">
        <v>97</v>
      </c>
      <c r="D68" s="6">
        <v>0</v>
      </c>
      <c r="E68" s="6">
        <v>79730697</v>
      </c>
      <c r="F68" s="3">
        <v>0</v>
      </c>
      <c r="G68" s="4">
        <v>0</v>
      </c>
      <c r="H68" s="6">
        <v>0</v>
      </c>
      <c r="I68" s="7">
        <v>0</v>
      </c>
      <c r="J68" s="6">
        <v>68423</v>
      </c>
      <c r="K68" s="7">
        <v>34439.159740000003</v>
      </c>
      <c r="L68" s="6">
        <v>752</v>
      </c>
      <c r="M68" s="7">
        <v>501.05441999999999</v>
      </c>
      <c r="N68" s="6">
        <v>0</v>
      </c>
      <c r="O68" s="7">
        <v>0</v>
      </c>
      <c r="P68" s="6">
        <v>0</v>
      </c>
      <c r="Q68" s="7">
        <v>0</v>
      </c>
    </row>
    <row r="69" spans="2:17" x14ac:dyDescent="0.25">
      <c r="B69" s="2">
        <v>21</v>
      </c>
      <c r="C69" s="5" t="s">
        <v>59</v>
      </c>
      <c r="D69" s="6">
        <v>0</v>
      </c>
      <c r="E69" s="6">
        <v>143224110</v>
      </c>
      <c r="F69" s="3">
        <v>0</v>
      </c>
      <c r="G69" s="4">
        <v>0</v>
      </c>
      <c r="H69" s="6">
        <v>0</v>
      </c>
      <c r="I69" s="7">
        <v>0</v>
      </c>
      <c r="J69" s="6">
        <v>15370920</v>
      </c>
      <c r="K69" s="7">
        <v>13997139.767430997</v>
      </c>
      <c r="L69" s="6">
        <v>2282591</v>
      </c>
      <c r="M69" s="7">
        <v>17575722.757740002</v>
      </c>
      <c r="N69" s="6">
        <v>0</v>
      </c>
      <c r="O69" s="7">
        <v>0</v>
      </c>
      <c r="P69" s="6">
        <v>0</v>
      </c>
      <c r="Q69" s="7">
        <v>0</v>
      </c>
    </row>
    <row r="70" spans="2:17" ht="25.5" x14ac:dyDescent="0.25">
      <c r="B70" s="2">
        <v>22</v>
      </c>
      <c r="C70" s="5" t="s">
        <v>98</v>
      </c>
      <c r="D70" s="6">
        <v>54510</v>
      </c>
      <c r="E70" s="6">
        <v>62734</v>
      </c>
      <c r="F70" s="3">
        <v>3250</v>
      </c>
      <c r="G70" s="4">
        <v>2565.768</v>
      </c>
      <c r="H70" s="6">
        <v>583</v>
      </c>
      <c r="I70" s="7">
        <v>1079.1289999999999</v>
      </c>
      <c r="J70" s="6">
        <v>1398</v>
      </c>
      <c r="K70" s="7">
        <v>1150.3689999999999</v>
      </c>
      <c r="L70" s="6">
        <v>62</v>
      </c>
      <c r="M70" s="7">
        <v>213.39099999999999</v>
      </c>
      <c r="N70" s="6">
        <v>0</v>
      </c>
      <c r="O70" s="7">
        <v>0</v>
      </c>
      <c r="P70" s="6">
        <v>0</v>
      </c>
      <c r="Q70" s="7">
        <v>0</v>
      </c>
    </row>
    <row r="71" spans="2:17" x14ac:dyDescent="0.25">
      <c r="B71" s="2">
        <v>23</v>
      </c>
      <c r="C71" s="5" t="s">
        <v>99</v>
      </c>
      <c r="D71" s="6">
        <v>1740947</v>
      </c>
      <c r="E71" s="6">
        <v>573318</v>
      </c>
      <c r="F71" s="3">
        <v>86812</v>
      </c>
      <c r="G71" s="4">
        <v>110237.30120999995</v>
      </c>
      <c r="H71" s="6">
        <v>0</v>
      </c>
      <c r="I71" s="7">
        <v>0</v>
      </c>
      <c r="J71" s="6">
        <v>198360</v>
      </c>
      <c r="K71" s="7">
        <v>278331.52676000039</v>
      </c>
      <c r="L71" s="6">
        <v>873294</v>
      </c>
      <c r="M71" s="7">
        <v>7302458.6921500005</v>
      </c>
      <c r="N71" s="6">
        <v>0</v>
      </c>
      <c r="O71" s="7">
        <v>0</v>
      </c>
      <c r="P71" s="6">
        <v>1732</v>
      </c>
      <c r="Q71" s="7">
        <v>1999.038</v>
      </c>
    </row>
    <row r="72" spans="2:17" x14ac:dyDescent="0.25">
      <c r="B72" s="2">
        <v>24</v>
      </c>
      <c r="C72" s="5" t="s">
        <v>60</v>
      </c>
      <c r="D72" s="6">
        <v>0</v>
      </c>
      <c r="E72" s="6">
        <v>12259267</v>
      </c>
      <c r="F72" s="3">
        <v>0</v>
      </c>
      <c r="G72" s="4">
        <v>0</v>
      </c>
      <c r="H72" s="6">
        <v>0</v>
      </c>
      <c r="I72" s="7">
        <v>0</v>
      </c>
      <c r="J72" s="6">
        <v>261</v>
      </c>
      <c r="K72" s="7">
        <v>245.83629000000002</v>
      </c>
      <c r="L72" s="6">
        <v>665</v>
      </c>
      <c r="M72" s="7">
        <v>2424.0550400000002</v>
      </c>
      <c r="N72" s="6">
        <v>0</v>
      </c>
      <c r="O72" s="7">
        <v>0</v>
      </c>
      <c r="P72" s="6">
        <v>0</v>
      </c>
      <c r="Q72" s="7">
        <v>0</v>
      </c>
    </row>
    <row r="73" spans="2:17" ht="25.5" x14ac:dyDescent="0.25">
      <c r="B73" s="2">
        <v>25</v>
      </c>
      <c r="C73" s="5" t="s">
        <v>100</v>
      </c>
      <c r="D73" s="6">
        <v>0</v>
      </c>
      <c r="E73" s="6">
        <v>215900884</v>
      </c>
      <c r="F73" s="3">
        <v>0</v>
      </c>
      <c r="G73" s="4">
        <v>0</v>
      </c>
      <c r="H73" s="6">
        <v>0</v>
      </c>
      <c r="I73" s="7">
        <v>0</v>
      </c>
      <c r="J73" s="6">
        <v>13272315</v>
      </c>
      <c r="K73" s="7">
        <v>2192571.8928499999</v>
      </c>
      <c r="L73" s="6">
        <v>708765</v>
      </c>
      <c r="M73" s="7">
        <v>1769158.9501399999</v>
      </c>
      <c r="N73" s="6">
        <v>0</v>
      </c>
      <c r="O73" s="7">
        <v>0</v>
      </c>
      <c r="P73" s="6">
        <v>0</v>
      </c>
      <c r="Q73" s="7">
        <v>0</v>
      </c>
    </row>
    <row r="74" spans="2:17" x14ac:dyDescent="0.25">
      <c r="B74" s="2">
        <v>26</v>
      </c>
      <c r="C74" s="5" t="s">
        <v>61</v>
      </c>
      <c r="D74" s="6">
        <v>288759200</v>
      </c>
      <c r="E74" s="6">
        <v>83376</v>
      </c>
      <c r="F74" s="3">
        <v>73355477</v>
      </c>
      <c r="G74" s="4">
        <v>18682130.539930001</v>
      </c>
      <c r="H74" s="6">
        <v>160</v>
      </c>
      <c r="I74" s="7">
        <v>2415.3069999999998</v>
      </c>
      <c r="J74" s="6">
        <v>243</v>
      </c>
      <c r="K74" s="7">
        <v>124.794</v>
      </c>
      <c r="L74" s="6">
        <v>0</v>
      </c>
      <c r="M74" s="7">
        <v>0</v>
      </c>
      <c r="N74" s="6">
        <v>799</v>
      </c>
      <c r="O74" s="7">
        <v>1172.921</v>
      </c>
      <c r="P74" s="6">
        <v>0</v>
      </c>
      <c r="Q74" s="7">
        <v>0</v>
      </c>
    </row>
    <row r="75" spans="2:17" ht="25.5" x14ac:dyDescent="0.25">
      <c r="B75" s="2">
        <v>27</v>
      </c>
      <c r="C75" s="5" t="s">
        <v>103</v>
      </c>
      <c r="D75" s="6">
        <v>6759635</v>
      </c>
      <c r="E75" s="6">
        <v>0</v>
      </c>
      <c r="F75" s="3">
        <v>10992276</v>
      </c>
      <c r="G75" s="4">
        <v>4036282.2408999968</v>
      </c>
      <c r="H75" s="6">
        <v>22023</v>
      </c>
      <c r="I75" s="7">
        <v>204057</v>
      </c>
      <c r="J75" s="6">
        <v>0</v>
      </c>
      <c r="K75" s="7">
        <v>0</v>
      </c>
      <c r="L75" s="6">
        <v>0</v>
      </c>
      <c r="M75" s="7">
        <v>0</v>
      </c>
      <c r="N75" s="6">
        <v>0</v>
      </c>
      <c r="O75" s="7">
        <v>0</v>
      </c>
      <c r="P75" s="6">
        <v>0</v>
      </c>
      <c r="Q75" s="7">
        <v>0</v>
      </c>
    </row>
    <row r="76" spans="2:17" x14ac:dyDescent="0.25">
      <c r="B76" s="2">
        <v>28</v>
      </c>
      <c r="C76" s="5" t="s">
        <v>62</v>
      </c>
      <c r="D76" s="6">
        <v>2185158</v>
      </c>
      <c r="E76" s="6">
        <v>817</v>
      </c>
      <c r="F76" s="3">
        <v>112858</v>
      </c>
      <c r="G76" s="4">
        <v>883839.51777999999</v>
      </c>
      <c r="H76" s="6">
        <v>0</v>
      </c>
      <c r="I76" s="7">
        <v>0</v>
      </c>
      <c r="J76" s="6">
        <v>164</v>
      </c>
      <c r="K76" s="7">
        <v>182.07568999999995</v>
      </c>
      <c r="L76" s="6">
        <v>0</v>
      </c>
      <c r="M76" s="7">
        <v>0</v>
      </c>
      <c r="N76" s="6">
        <v>62</v>
      </c>
      <c r="O76" s="7">
        <v>87.5</v>
      </c>
      <c r="P76" s="6">
        <v>0</v>
      </c>
      <c r="Q76" s="7">
        <v>0</v>
      </c>
    </row>
    <row r="77" spans="2:17" ht="25.5" x14ac:dyDescent="0.25">
      <c r="B77" s="2">
        <v>29</v>
      </c>
      <c r="C77" s="5" t="s">
        <v>101</v>
      </c>
      <c r="D77" s="6">
        <v>0</v>
      </c>
      <c r="E77" s="6">
        <v>77318</v>
      </c>
      <c r="F77" s="3">
        <v>0</v>
      </c>
      <c r="G77" s="4">
        <v>0</v>
      </c>
      <c r="H77" s="6">
        <v>0</v>
      </c>
      <c r="I77" s="7">
        <v>0</v>
      </c>
      <c r="J77" s="6">
        <v>49423</v>
      </c>
      <c r="K77" s="7">
        <v>34843.985999999997</v>
      </c>
      <c r="L77" s="6">
        <v>145268</v>
      </c>
      <c r="M77" s="7">
        <v>237196.351</v>
      </c>
      <c r="N77" s="6">
        <v>0</v>
      </c>
      <c r="O77" s="7">
        <v>0</v>
      </c>
      <c r="P77" s="6">
        <v>0</v>
      </c>
      <c r="Q77" s="7">
        <v>0</v>
      </c>
    </row>
    <row r="78" spans="2:17" x14ac:dyDescent="0.25">
      <c r="B78" s="2">
        <v>30</v>
      </c>
      <c r="C78" s="5" t="s">
        <v>63</v>
      </c>
      <c r="D78" s="6">
        <v>9922996</v>
      </c>
      <c r="E78" s="6">
        <v>7248</v>
      </c>
      <c r="F78" s="3">
        <v>1931085</v>
      </c>
      <c r="G78" s="4">
        <v>920998.74656</v>
      </c>
      <c r="H78" s="6">
        <v>0</v>
      </c>
      <c r="I78" s="7">
        <v>0</v>
      </c>
      <c r="J78" s="6">
        <v>5289</v>
      </c>
      <c r="K78" s="7">
        <v>372.04985999999997</v>
      </c>
      <c r="L78" s="6">
        <v>0</v>
      </c>
      <c r="M78" s="7">
        <v>0</v>
      </c>
      <c r="N78" s="6">
        <v>0</v>
      </c>
      <c r="O78" s="7">
        <v>0</v>
      </c>
      <c r="P78" s="6">
        <v>0</v>
      </c>
      <c r="Q78" s="7">
        <v>0</v>
      </c>
    </row>
    <row r="79" spans="2:17" x14ac:dyDescent="0.25">
      <c r="B79" s="2">
        <v>31</v>
      </c>
      <c r="C79" s="5" t="s">
        <v>102</v>
      </c>
      <c r="D79" s="6">
        <v>0</v>
      </c>
      <c r="E79" s="6">
        <v>732167</v>
      </c>
      <c r="F79" s="3">
        <v>0</v>
      </c>
      <c r="G79" s="4">
        <v>0</v>
      </c>
      <c r="H79" s="6">
        <v>0</v>
      </c>
      <c r="I79" s="7">
        <v>0</v>
      </c>
      <c r="J79" s="6">
        <v>116</v>
      </c>
      <c r="K79" s="7">
        <v>53.008499999999998</v>
      </c>
      <c r="L79" s="6">
        <v>209595</v>
      </c>
      <c r="M79" s="7">
        <v>2260941.5290900003</v>
      </c>
      <c r="N79" s="6">
        <v>0</v>
      </c>
      <c r="O79" s="7">
        <v>0</v>
      </c>
      <c r="P79" s="6">
        <v>0</v>
      </c>
      <c r="Q79" s="7">
        <v>0</v>
      </c>
    </row>
    <row r="80" spans="2:17" x14ac:dyDescent="0.25">
      <c r="B80" s="2">
        <v>32</v>
      </c>
      <c r="C80" s="5" t="s">
        <v>64</v>
      </c>
      <c r="D80" s="6">
        <v>0</v>
      </c>
      <c r="E80" s="6">
        <v>14065</v>
      </c>
      <c r="F80" s="3">
        <v>0</v>
      </c>
      <c r="G80" s="4">
        <v>0</v>
      </c>
      <c r="H80" s="6">
        <v>0</v>
      </c>
      <c r="I80" s="7">
        <v>0</v>
      </c>
      <c r="J80" s="6">
        <v>42494</v>
      </c>
      <c r="K80" s="7">
        <v>19538.631910000007</v>
      </c>
      <c r="L80" s="6">
        <v>45317</v>
      </c>
      <c r="M80" s="7">
        <v>70946.999589999992</v>
      </c>
      <c r="N80" s="6">
        <v>7</v>
      </c>
      <c r="O80" s="7">
        <v>1.5</v>
      </c>
      <c r="P80" s="6">
        <v>871</v>
      </c>
      <c r="Q80" s="7">
        <v>1275.8019999999999</v>
      </c>
    </row>
    <row r="81" spans="2:29" x14ac:dyDescent="0.25">
      <c r="B81" s="2">
        <v>33</v>
      </c>
      <c r="C81" s="5" t="s">
        <v>112</v>
      </c>
      <c r="D81" s="6">
        <v>0</v>
      </c>
      <c r="E81" s="6">
        <v>109</v>
      </c>
      <c r="F81" s="3">
        <v>0</v>
      </c>
      <c r="G81" s="4">
        <v>0</v>
      </c>
      <c r="H81" s="6">
        <v>0</v>
      </c>
      <c r="I81" s="7">
        <v>0</v>
      </c>
      <c r="J81" s="6">
        <v>36</v>
      </c>
      <c r="K81" s="7">
        <v>2.06</v>
      </c>
      <c r="L81" s="6">
        <v>0</v>
      </c>
      <c r="M81" s="7">
        <v>0</v>
      </c>
      <c r="N81" s="6">
        <v>0</v>
      </c>
      <c r="O81" s="7">
        <v>0</v>
      </c>
      <c r="P81" s="6">
        <v>0</v>
      </c>
      <c r="Q81" s="7">
        <v>0</v>
      </c>
    </row>
    <row r="82" spans="2:29" x14ac:dyDescent="0.25">
      <c r="B82" s="2">
        <v>34</v>
      </c>
      <c r="C82" s="5" t="s">
        <v>104</v>
      </c>
      <c r="D82" s="6">
        <v>669</v>
      </c>
      <c r="E82" s="6">
        <v>4490504</v>
      </c>
      <c r="F82" s="3">
        <v>1</v>
      </c>
      <c r="G82" s="4">
        <v>9.9809999999999996E-2</v>
      </c>
      <c r="H82" s="6">
        <v>0</v>
      </c>
      <c r="I82" s="7">
        <v>0</v>
      </c>
      <c r="J82" s="6">
        <v>479523</v>
      </c>
      <c r="K82" s="7">
        <v>1151974.1583299818</v>
      </c>
      <c r="L82" s="6">
        <v>475210</v>
      </c>
      <c r="M82" s="7">
        <v>3198883.09717</v>
      </c>
      <c r="N82" s="6">
        <v>0</v>
      </c>
      <c r="O82" s="7">
        <v>0</v>
      </c>
      <c r="P82" s="6">
        <v>334</v>
      </c>
      <c r="Q82" s="7">
        <v>237.73249999999999</v>
      </c>
    </row>
    <row r="83" spans="2:29" x14ac:dyDescent="0.25">
      <c r="B83" s="2">
        <v>35</v>
      </c>
      <c r="C83" s="5" t="s">
        <v>65</v>
      </c>
      <c r="D83" s="6">
        <v>3476236</v>
      </c>
      <c r="E83" s="6">
        <v>7792</v>
      </c>
      <c r="F83" s="3">
        <v>581737</v>
      </c>
      <c r="G83" s="4">
        <v>2099921.4453395875</v>
      </c>
      <c r="H83" s="6">
        <v>77761</v>
      </c>
      <c r="I83" s="7">
        <v>811317.9306499993</v>
      </c>
      <c r="J83" s="6">
        <v>30388</v>
      </c>
      <c r="K83" s="7">
        <v>23829.564550000185</v>
      </c>
      <c r="L83" s="6">
        <v>747</v>
      </c>
      <c r="M83" s="7">
        <v>875.3864699999998</v>
      </c>
      <c r="N83" s="6">
        <v>6626</v>
      </c>
      <c r="O83" s="7">
        <v>4422.6760000000004</v>
      </c>
      <c r="P83" s="6">
        <v>0</v>
      </c>
      <c r="Q83" s="7">
        <v>0</v>
      </c>
    </row>
    <row r="84" spans="2:29" x14ac:dyDescent="0.25">
      <c r="B84" s="2">
        <v>36</v>
      </c>
      <c r="C84" s="5" t="s">
        <v>66</v>
      </c>
      <c r="D84" s="6">
        <v>0</v>
      </c>
      <c r="E84" s="6">
        <v>31243858</v>
      </c>
      <c r="F84" s="3">
        <v>0</v>
      </c>
      <c r="G84" s="4">
        <v>0</v>
      </c>
      <c r="H84" s="6">
        <v>0</v>
      </c>
      <c r="I84" s="7">
        <v>0</v>
      </c>
      <c r="J84" s="6">
        <v>208639</v>
      </c>
      <c r="K84" s="7">
        <v>88152.673590000006</v>
      </c>
      <c r="L84" s="6">
        <v>358</v>
      </c>
      <c r="M84" s="7">
        <v>538.25400000000002</v>
      </c>
      <c r="N84" s="6">
        <v>0</v>
      </c>
      <c r="O84" s="7">
        <v>0</v>
      </c>
      <c r="P84" s="6">
        <v>0</v>
      </c>
      <c r="Q84" s="7">
        <v>0</v>
      </c>
    </row>
    <row r="85" spans="2:29" x14ac:dyDescent="0.25">
      <c r="B85" s="2">
        <v>37</v>
      </c>
      <c r="C85" s="5" t="s">
        <v>105</v>
      </c>
      <c r="D85" s="6">
        <v>0</v>
      </c>
      <c r="E85" s="6">
        <v>8672597</v>
      </c>
      <c r="F85" s="3">
        <v>0</v>
      </c>
      <c r="G85" s="4">
        <v>0</v>
      </c>
      <c r="H85" s="6">
        <v>0</v>
      </c>
      <c r="I85" s="7">
        <v>0</v>
      </c>
      <c r="J85" s="6">
        <v>63576517</v>
      </c>
      <c r="K85" s="7">
        <v>5190264.057860001</v>
      </c>
      <c r="L85" s="6">
        <v>28705075</v>
      </c>
      <c r="M85" s="7">
        <v>5029328.6420499999</v>
      </c>
      <c r="N85" s="6">
        <v>8708</v>
      </c>
      <c r="O85" s="7">
        <v>5651.2</v>
      </c>
      <c r="P85" s="6">
        <v>0</v>
      </c>
      <c r="Q85" s="7">
        <v>0</v>
      </c>
    </row>
    <row r="86" spans="2:29" ht="25.5" x14ac:dyDescent="0.25">
      <c r="B86" s="2">
        <v>38</v>
      </c>
      <c r="C86" s="5" t="s">
        <v>106</v>
      </c>
      <c r="D86" s="6">
        <v>0</v>
      </c>
      <c r="E86" s="6">
        <v>3563</v>
      </c>
      <c r="F86" s="6">
        <v>0</v>
      </c>
      <c r="G86" s="7">
        <v>0</v>
      </c>
      <c r="H86" s="6">
        <v>0</v>
      </c>
      <c r="I86" s="7">
        <v>0</v>
      </c>
      <c r="J86" s="6">
        <v>3241</v>
      </c>
      <c r="K86" s="7">
        <v>729.81267999999989</v>
      </c>
      <c r="L86" s="6">
        <v>1852</v>
      </c>
      <c r="M86" s="7">
        <v>3274.8919300000002</v>
      </c>
      <c r="N86" s="6">
        <v>0</v>
      </c>
      <c r="O86" s="7">
        <v>0</v>
      </c>
      <c r="P86" s="6">
        <v>0</v>
      </c>
      <c r="Q86" s="7">
        <v>0</v>
      </c>
    </row>
    <row r="87" spans="2:29" ht="38.25" x14ac:dyDescent="0.25">
      <c r="B87" s="2">
        <v>39</v>
      </c>
      <c r="C87" s="5" t="s">
        <v>107</v>
      </c>
      <c r="D87" s="6">
        <v>170</v>
      </c>
      <c r="E87" s="6">
        <v>565129</v>
      </c>
      <c r="F87" s="6">
        <v>0</v>
      </c>
      <c r="G87" s="7">
        <v>0</v>
      </c>
      <c r="H87" s="6">
        <v>0</v>
      </c>
      <c r="I87" s="7">
        <v>0</v>
      </c>
      <c r="J87" s="6">
        <v>0</v>
      </c>
      <c r="K87" s="7">
        <v>0</v>
      </c>
      <c r="L87" s="6">
        <v>0</v>
      </c>
      <c r="M87" s="7">
        <v>0</v>
      </c>
      <c r="N87" s="6">
        <v>0</v>
      </c>
      <c r="O87" s="7">
        <v>0</v>
      </c>
      <c r="P87" s="6">
        <v>0</v>
      </c>
      <c r="Q87" s="7">
        <v>0</v>
      </c>
    </row>
    <row r="88" spans="2:29" x14ac:dyDescent="0.25">
      <c r="B88" s="25" t="s">
        <v>67</v>
      </c>
      <c r="C88" s="25"/>
      <c r="D88" s="8">
        <f t="shared" ref="D88:Q88" si="0">SUM(D8:D47,D49:D87)</f>
        <v>450859033</v>
      </c>
      <c r="E88" s="8">
        <f t="shared" si="0"/>
        <v>895772932</v>
      </c>
      <c r="F88" s="8">
        <f t="shared" si="0"/>
        <v>166873912.67647058</v>
      </c>
      <c r="G88" s="8">
        <f t="shared" si="0"/>
        <v>46253837.037968941</v>
      </c>
      <c r="H88" s="8">
        <f t="shared" si="0"/>
        <v>322794</v>
      </c>
      <c r="I88" s="8">
        <f t="shared" si="0"/>
        <v>1706490.118879999</v>
      </c>
      <c r="J88" s="8">
        <f t="shared" si="0"/>
        <v>447803873</v>
      </c>
      <c r="K88" s="8">
        <f t="shared" si="0"/>
        <v>93357372.139375985</v>
      </c>
      <c r="L88" s="8">
        <f t="shared" si="0"/>
        <v>39709654</v>
      </c>
      <c r="M88" s="8">
        <f t="shared" si="0"/>
        <v>53645272.817120008</v>
      </c>
      <c r="N88" s="8">
        <f t="shared" si="0"/>
        <v>1874709</v>
      </c>
      <c r="O88" s="8">
        <f t="shared" si="0"/>
        <v>8793980.3260602206</v>
      </c>
      <c r="P88" s="8">
        <f t="shared" si="0"/>
        <v>2937</v>
      </c>
      <c r="Q88" s="8">
        <f t="shared" si="0"/>
        <v>3512.5725000000002</v>
      </c>
    </row>
    <row r="89" spans="2:29" x14ac:dyDescent="0.25">
      <c r="B89" s="14"/>
      <c r="C89" s="14"/>
      <c r="D89" s="8"/>
      <c r="E89" s="8"/>
      <c r="F89" s="15"/>
      <c r="G89" s="16"/>
      <c r="H89" s="8"/>
      <c r="I89" s="17"/>
      <c r="J89" s="8"/>
      <c r="K89" s="17"/>
      <c r="L89" s="8"/>
      <c r="M89" s="17"/>
      <c r="N89" s="8"/>
      <c r="O89" s="17"/>
      <c r="P89" s="8"/>
      <c r="Q89" s="17"/>
    </row>
    <row r="90" spans="2:29" ht="15" customHeight="1" x14ac:dyDescent="0.25">
      <c r="B90" s="21" t="s">
        <v>68</v>
      </c>
      <c r="C90" s="21"/>
      <c r="D90" s="21"/>
      <c r="E90" s="21"/>
      <c r="F90" s="21"/>
      <c r="G90" s="21"/>
      <c r="H90" s="21"/>
      <c r="I90" s="21"/>
      <c r="J90" s="21"/>
      <c r="K90" s="21"/>
      <c r="L90" s="21"/>
      <c r="M90" s="21"/>
      <c r="N90" s="21"/>
      <c r="O90" s="21"/>
      <c r="P90" s="21"/>
      <c r="Q90" s="21"/>
    </row>
    <row r="91" spans="2:29" x14ac:dyDescent="0.25">
      <c r="B91" s="9">
        <v>1</v>
      </c>
      <c r="C91" s="20" t="s">
        <v>69</v>
      </c>
      <c r="D91" s="20"/>
      <c r="E91" s="20"/>
      <c r="F91" s="20"/>
      <c r="G91" s="20"/>
      <c r="H91" s="20"/>
      <c r="I91" s="20"/>
      <c r="J91" s="20"/>
      <c r="K91" s="20"/>
      <c r="L91" s="20"/>
      <c r="M91" s="20"/>
      <c r="N91" s="20"/>
      <c r="O91" s="20"/>
      <c r="P91" s="20"/>
      <c r="Q91" s="20"/>
      <c r="R91" s="10"/>
      <c r="S91" s="10"/>
      <c r="T91" s="10"/>
      <c r="U91" s="10"/>
      <c r="V91" s="10"/>
      <c r="W91" s="10"/>
      <c r="X91" s="10"/>
      <c r="Y91" s="10"/>
      <c r="Z91" s="10"/>
      <c r="AA91" s="10"/>
      <c r="AB91" s="10"/>
      <c r="AC91" s="10"/>
    </row>
    <row r="92" spans="2:29" ht="14.45" customHeight="1" x14ac:dyDescent="0.25">
      <c r="B92" s="9">
        <v>2</v>
      </c>
      <c r="C92" s="20" t="s">
        <v>70</v>
      </c>
      <c r="D92" s="20"/>
      <c r="E92" s="20"/>
      <c r="F92" s="20"/>
      <c r="G92" s="20"/>
      <c r="H92" s="20"/>
      <c r="I92" s="20"/>
      <c r="J92" s="20"/>
      <c r="K92" s="20"/>
      <c r="L92" s="20"/>
      <c r="M92" s="20"/>
      <c r="N92" s="20"/>
      <c r="O92" s="20"/>
      <c r="P92" s="20"/>
      <c r="Q92" s="20"/>
      <c r="R92" s="10"/>
      <c r="S92" s="10"/>
      <c r="T92" s="10"/>
      <c r="U92" s="10"/>
      <c r="V92" s="10"/>
      <c r="W92" s="10"/>
      <c r="X92" s="10"/>
      <c r="Y92" s="10"/>
      <c r="Z92" s="10"/>
      <c r="AA92" s="10"/>
      <c r="AB92" s="10"/>
      <c r="AC92" s="10"/>
    </row>
    <row r="93" spans="2:29" ht="14.45" customHeight="1" x14ac:dyDescent="0.25">
      <c r="B93" s="9">
        <v>3</v>
      </c>
      <c r="C93" s="20" t="s">
        <v>71</v>
      </c>
      <c r="D93" s="20"/>
      <c r="E93" s="20"/>
      <c r="F93" s="20"/>
      <c r="G93" s="20"/>
      <c r="H93" s="20"/>
      <c r="I93" s="20"/>
      <c r="J93" s="20"/>
      <c r="K93" s="20"/>
      <c r="L93" s="20"/>
      <c r="M93" s="20"/>
      <c r="N93" s="20"/>
      <c r="O93" s="20"/>
      <c r="P93" s="20"/>
      <c r="Q93" s="20"/>
      <c r="R93" s="10"/>
      <c r="S93" s="10"/>
      <c r="T93" s="10"/>
      <c r="U93" s="10"/>
      <c r="V93" s="10"/>
      <c r="W93" s="10"/>
      <c r="X93" s="10"/>
      <c r="Y93" s="10"/>
      <c r="Z93" s="10"/>
      <c r="AA93" s="10"/>
      <c r="AB93" s="10"/>
      <c r="AC93" s="10"/>
    </row>
    <row r="94" spans="2:29" ht="14.45" customHeight="1" x14ac:dyDescent="0.25">
      <c r="B94" s="9">
        <v>4</v>
      </c>
      <c r="C94" s="20" t="s">
        <v>72</v>
      </c>
      <c r="D94" s="20"/>
      <c r="E94" s="20"/>
      <c r="F94" s="20"/>
      <c r="G94" s="20"/>
      <c r="H94" s="20"/>
      <c r="I94" s="20"/>
      <c r="J94" s="20"/>
      <c r="K94" s="20"/>
      <c r="L94" s="20"/>
      <c r="M94" s="20"/>
      <c r="N94" s="20"/>
      <c r="O94" s="20"/>
      <c r="P94" s="20"/>
      <c r="Q94" s="20"/>
      <c r="R94" s="10"/>
      <c r="S94" s="10"/>
      <c r="T94" s="10"/>
      <c r="U94" s="10"/>
      <c r="V94" s="10"/>
      <c r="W94" s="10"/>
      <c r="X94" s="10"/>
      <c r="Y94" s="10"/>
      <c r="Z94" s="10"/>
      <c r="AA94" s="10"/>
      <c r="AB94" s="10"/>
      <c r="AC94" s="10"/>
    </row>
    <row r="95" spans="2:29" ht="14.45" customHeight="1" x14ac:dyDescent="0.25">
      <c r="B95" s="9">
        <v>5</v>
      </c>
      <c r="C95" s="20" t="s">
        <v>73</v>
      </c>
      <c r="D95" s="20"/>
      <c r="E95" s="20"/>
      <c r="F95" s="20"/>
      <c r="G95" s="20"/>
      <c r="H95" s="20"/>
      <c r="I95" s="20"/>
      <c r="J95" s="20"/>
      <c r="K95" s="20"/>
      <c r="L95" s="20"/>
      <c r="M95" s="20"/>
      <c r="N95" s="20"/>
      <c r="O95" s="20"/>
      <c r="P95" s="20"/>
      <c r="Q95" s="20"/>
      <c r="R95" s="10"/>
      <c r="S95" s="10"/>
      <c r="T95" s="10"/>
      <c r="U95" s="10"/>
      <c r="V95" s="10"/>
      <c r="W95" s="10"/>
      <c r="X95" s="10"/>
      <c r="Y95" s="10"/>
      <c r="Z95" s="10"/>
      <c r="AA95" s="10"/>
      <c r="AB95" s="10"/>
      <c r="AC95" s="10"/>
    </row>
    <row r="96" spans="2:29" ht="14.45" customHeight="1" x14ac:dyDescent="0.25">
      <c r="B96" s="9">
        <v>6</v>
      </c>
      <c r="C96" s="20" t="s">
        <v>74</v>
      </c>
      <c r="D96" s="20"/>
      <c r="E96" s="20"/>
      <c r="F96" s="20"/>
      <c r="G96" s="20"/>
      <c r="H96" s="20"/>
      <c r="I96" s="20"/>
      <c r="J96" s="20"/>
      <c r="K96" s="20"/>
      <c r="L96" s="20"/>
      <c r="M96" s="20"/>
      <c r="N96" s="20"/>
      <c r="O96" s="20"/>
      <c r="P96" s="20"/>
      <c r="Q96" s="20"/>
      <c r="R96" s="10"/>
      <c r="S96" s="10"/>
      <c r="T96" s="10"/>
      <c r="U96" s="10"/>
      <c r="V96" s="10"/>
      <c r="W96" s="10"/>
      <c r="X96" s="10"/>
      <c r="Y96" s="10"/>
      <c r="Z96" s="10"/>
      <c r="AA96" s="10"/>
      <c r="AB96" s="10"/>
      <c r="AC96" s="10"/>
    </row>
    <row r="97" spans="2:29" ht="14.45" customHeight="1" x14ac:dyDescent="0.25">
      <c r="B97" s="9">
        <v>7</v>
      </c>
      <c r="C97" s="20" t="s">
        <v>75</v>
      </c>
      <c r="D97" s="20"/>
      <c r="E97" s="20"/>
      <c r="F97" s="20"/>
      <c r="G97" s="20"/>
      <c r="H97" s="20"/>
      <c r="I97" s="20"/>
      <c r="J97" s="20"/>
      <c r="K97" s="20"/>
      <c r="L97" s="20"/>
      <c r="M97" s="20"/>
      <c r="N97" s="20"/>
      <c r="O97" s="20"/>
      <c r="P97" s="20"/>
      <c r="Q97" s="20"/>
      <c r="R97" s="10"/>
      <c r="S97" s="10"/>
      <c r="T97" s="10"/>
      <c r="U97" s="10"/>
      <c r="V97" s="10"/>
      <c r="W97" s="10"/>
      <c r="X97" s="10"/>
      <c r="Y97" s="10"/>
      <c r="Z97" s="10"/>
      <c r="AA97" s="10"/>
      <c r="AB97" s="10"/>
      <c r="AC97" s="10"/>
    </row>
    <row r="98" spans="2:29" ht="14.45" customHeight="1" x14ac:dyDescent="0.25">
      <c r="B98" s="9">
        <v>8</v>
      </c>
      <c r="C98" s="20" t="s">
        <v>76</v>
      </c>
      <c r="D98" s="20"/>
      <c r="E98" s="20"/>
      <c r="F98" s="20"/>
      <c r="G98" s="20"/>
      <c r="H98" s="20"/>
      <c r="I98" s="20"/>
      <c r="J98" s="20"/>
      <c r="K98" s="20"/>
      <c r="L98" s="20"/>
      <c r="M98" s="20"/>
      <c r="N98" s="20"/>
      <c r="O98" s="20"/>
      <c r="P98" s="20"/>
      <c r="Q98" s="20"/>
      <c r="R98" s="10"/>
      <c r="S98" s="10"/>
      <c r="T98" s="10"/>
      <c r="U98" s="10"/>
      <c r="V98" s="10"/>
      <c r="W98" s="10"/>
      <c r="X98" s="10"/>
      <c r="Y98" s="10"/>
      <c r="Z98" s="10"/>
      <c r="AA98" s="10"/>
      <c r="AB98" s="10"/>
      <c r="AC98" s="10"/>
    </row>
    <row r="99" spans="2:29" x14ac:dyDescent="0.25">
      <c r="B99" s="9">
        <v>9</v>
      </c>
      <c r="C99" s="20" t="s">
        <v>77</v>
      </c>
      <c r="D99" s="20"/>
      <c r="E99" s="20"/>
      <c r="F99" s="20"/>
      <c r="G99" s="20"/>
      <c r="H99" s="20"/>
      <c r="I99" s="20"/>
      <c r="J99" s="20"/>
      <c r="K99" s="20"/>
      <c r="L99" s="20"/>
      <c r="M99" s="20"/>
      <c r="N99" s="20"/>
      <c r="O99" s="20"/>
      <c r="P99" s="20"/>
      <c r="Q99" s="20"/>
      <c r="R99" s="10"/>
      <c r="S99" s="10"/>
      <c r="T99" s="10"/>
      <c r="U99" s="10"/>
      <c r="V99" s="10"/>
      <c r="W99" s="10"/>
      <c r="X99" s="10"/>
      <c r="Y99" s="10"/>
      <c r="Z99" s="10"/>
      <c r="AA99" s="10"/>
      <c r="AB99" s="10"/>
      <c r="AC99" s="10"/>
    </row>
    <row r="100" spans="2:29" x14ac:dyDescent="0.25">
      <c r="B100" s="9">
        <v>10</v>
      </c>
      <c r="C100" s="20" t="s">
        <v>78</v>
      </c>
      <c r="D100" s="20"/>
      <c r="E100" s="20"/>
      <c r="F100" s="20"/>
      <c r="G100" s="20"/>
      <c r="H100" s="20"/>
      <c r="I100" s="20"/>
      <c r="J100" s="20"/>
      <c r="K100" s="20"/>
      <c r="L100" s="20"/>
      <c r="M100" s="20"/>
      <c r="N100" s="20"/>
      <c r="O100" s="20"/>
      <c r="P100" s="20"/>
      <c r="Q100" s="20"/>
      <c r="R100" s="10"/>
      <c r="S100" s="10"/>
      <c r="T100" s="10"/>
      <c r="U100" s="10"/>
      <c r="V100" s="10"/>
      <c r="W100" s="10"/>
      <c r="X100" s="10"/>
      <c r="Y100" s="10"/>
      <c r="Z100" s="10"/>
      <c r="AA100" s="10"/>
      <c r="AB100" s="10"/>
      <c r="AC100" s="10"/>
    </row>
    <row r="101" spans="2:29" x14ac:dyDescent="0.25">
      <c r="B101" s="9">
        <v>11</v>
      </c>
      <c r="C101" s="20" t="s">
        <v>79</v>
      </c>
      <c r="D101" s="20"/>
      <c r="E101" s="20"/>
      <c r="F101" s="20"/>
      <c r="G101" s="20"/>
      <c r="H101" s="20"/>
      <c r="I101" s="20"/>
      <c r="J101" s="20"/>
      <c r="K101" s="20"/>
      <c r="L101" s="20"/>
      <c r="M101" s="20"/>
      <c r="N101" s="20"/>
      <c r="O101" s="20"/>
      <c r="P101" s="20"/>
      <c r="Q101" s="20"/>
      <c r="R101" s="10"/>
      <c r="S101" s="10"/>
      <c r="T101" s="10"/>
      <c r="U101" s="10"/>
      <c r="V101" s="10"/>
      <c r="W101" s="10"/>
      <c r="X101" s="10"/>
      <c r="Y101" s="10"/>
      <c r="Z101" s="10"/>
      <c r="AA101" s="10"/>
      <c r="AB101" s="10"/>
      <c r="AC101" s="10"/>
    </row>
    <row r="102" spans="2:29" x14ac:dyDescent="0.25">
      <c r="B102" s="9">
        <v>12</v>
      </c>
      <c r="C102" s="20" t="s">
        <v>80</v>
      </c>
      <c r="D102" s="20"/>
      <c r="E102" s="20"/>
      <c r="F102" s="20"/>
      <c r="G102" s="20"/>
      <c r="H102" s="20"/>
      <c r="I102" s="20"/>
      <c r="J102" s="20"/>
      <c r="K102" s="20"/>
      <c r="L102" s="20"/>
      <c r="M102" s="20"/>
      <c r="N102" s="20"/>
      <c r="O102" s="20"/>
      <c r="P102" s="20"/>
      <c r="Q102" s="20"/>
      <c r="R102" s="10"/>
      <c r="S102" s="10"/>
      <c r="T102" s="10"/>
      <c r="U102" s="10"/>
      <c r="V102" s="10"/>
      <c r="W102" s="10"/>
      <c r="X102" s="10"/>
      <c r="Y102" s="10"/>
      <c r="Z102" s="10"/>
      <c r="AA102" s="10"/>
      <c r="AB102" s="10"/>
      <c r="AC102" s="10"/>
    </row>
    <row r="103" spans="2:29" x14ac:dyDescent="0.25">
      <c r="B103" s="9">
        <v>13</v>
      </c>
      <c r="C103" s="20" t="s">
        <v>81</v>
      </c>
      <c r="D103" s="20"/>
      <c r="E103" s="20"/>
      <c r="F103" s="20"/>
      <c r="G103" s="20"/>
      <c r="H103" s="20"/>
      <c r="I103" s="20"/>
      <c r="J103" s="20"/>
      <c r="K103" s="20"/>
      <c r="L103" s="20"/>
      <c r="M103" s="20"/>
      <c r="N103" s="20"/>
      <c r="O103" s="20"/>
      <c r="P103" s="20"/>
      <c r="Q103" s="20"/>
      <c r="R103" s="10"/>
      <c r="S103" s="10"/>
      <c r="T103" s="10"/>
      <c r="U103" s="10"/>
      <c r="V103" s="10"/>
      <c r="W103" s="10"/>
      <c r="X103" s="10"/>
      <c r="Y103" s="10"/>
      <c r="Z103" s="10"/>
      <c r="AA103" s="10"/>
      <c r="AB103" s="10"/>
      <c r="AC103" s="10"/>
    </row>
    <row r="104" spans="2:29" x14ac:dyDescent="0.25">
      <c r="B104" s="9">
        <v>14</v>
      </c>
      <c r="C104" s="20" t="s">
        <v>82</v>
      </c>
      <c r="D104" s="20"/>
      <c r="E104" s="20"/>
      <c r="F104" s="20"/>
      <c r="G104" s="20"/>
      <c r="H104" s="20"/>
      <c r="I104" s="20"/>
      <c r="J104" s="20"/>
      <c r="K104" s="20"/>
      <c r="L104" s="20"/>
      <c r="M104" s="20"/>
      <c r="N104" s="20"/>
      <c r="O104" s="20"/>
      <c r="P104" s="20"/>
      <c r="Q104" s="20"/>
      <c r="R104" s="10"/>
      <c r="S104" s="10"/>
      <c r="T104" s="10"/>
      <c r="U104" s="10"/>
      <c r="V104" s="10"/>
      <c r="W104" s="10"/>
      <c r="X104" s="10"/>
      <c r="Y104" s="10"/>
      <c r="Z104" s="10"/>
      <c r="AA104" s="10"/>
      <c r="AB104" s="10"/>
      <c r="AC104" s="10"/>
    </row>
    <row r="105" spans="2:29" x14ac:dyDescent="0.25">
      <c r="G105" s="12"/>
      <c r="I105" s="12"/>
      <c r="K105" s="12"/>
      <c r="M105" s="12"/>
      <c r="O105" s="12"/>
      <c r="Q105" s="12"/>
    </row>
    <row r="106" spans="2:29" x14ac:dyDescent="0.25">
      <c r="F106" s="13"/>
      <c r="G106" s="13"/>
      <c r="I106" s="12"/>
      <c r="K106" s="12"/>
      <c r="M106" s="12"/>
      <c r="O106" s="12"/>
      <c r="Q106" s="12"/>
    </row>
    <row r="107" spans="2:29" x14ac:dyDescent="0.25">
      <c r="G107" s="12"/>
      <c r="I107" s="12"/>
      <c r="K107" s="12"/>
      <c r="M107" s="12"/>
      <c r="O107" s="12"/>
      <c r="Q107" s="12"/>
    </row>
    <row r="108" spans="2:29" x14ac:dyDescent="0.25">
      <c r="G108" s="12"/>
      <c r="I108" s="12"/>
      <c r="K108" s="12"/>
      <c r="M108" s="12"/>
      <c r="O108" s="12"/>
      <c r="Q108" s="12"/>
    </row>
    <row r="109" spans="2:29" x14ac:dyDescent="0.25">
      <c r="G109" s="12"/>
      <c r="I109" s="12"/>
      <c r="K109" s="12"/>
      <c r="M109" s="12"/>
      <c r="O109" s="12"/>
      <c r="Q109" s="12"/>
    </row>
    <row r="110" spans="2:29" x14ac:dyDescent="0.25">
      <c r="G110" s="12"/>
      <c r="I110" s="12"/>
      <c r="K110" s="12"/>
      <c r="M110" s="12"/>
      <c r="O110" s="12"/>
      <c r="Q110" s="12"/>
    </row>
    <row r="111" spans="2:29" x14ac:dyDescent="0.25">
      <c r="G111" s="12"/>
      <c r="I111" s="12"/>
      <c r="K111" s="12"/>
      <c r="M111" s="12"/>
      <c r="O111" s="12"/>
      <c r="Q111" s="12"/>
    </row>
    <row r="112" spans="2:29" x14ac:dyDescent="0.25">
      <c r="G112" s="12"/>
      <c r="I112" s="12"/>
      <c r="K112" s="12"/>
      <c r="M112" s="12"/>
      <c r="O112" s="12"/>
      <c r="Q112" s="12"/>
    </row>
    <row r="113" spans="7:17" x14ac:dyDescent="0.25">
      <c r="G113" s="12"/>
      <c r="I113" s="12"/>
      <c r="K113" s="12"/>
      <c r="M113" s="12"/>
      <c r="O113" s="12"/>
      <c r="Q113" s="12"/>
    </row>
    <row r="114" spans="7:17" x14ac:dyDescent="0.25">
      <c r="G114" s="12"/>
      <c r="I114" s="12"/>
      <c r="K114" s="12"/>
      <c r="M114" s="12"/>
      <c r="O114" s="12"/>
      <c r="Q114" s="12"/>
    </row>
    <row r="115" spans="7:17" x14ac:dyDescent="0.25">
      <c r="G115" s="12"/>
      <c r="I115" s="12"/>
      <c r="K115" s="12"/>
      <c r="M115" s="12"/>
      <c r="O115" s="12"/>
      <c r="Q115" s="12"/>
    </row>
    <row r="116" spans="7:17" x14ac:dyDescent="0.25">
      <c r="G116" s="12"/>
      <c r="I116" s="12"/>
      <c r="K116" s="12"/>
      <c r="M116" s="12"/>
      <c r="O116" s="12"/>
      <c r="Q116" s="12"/>
    </row>
    <row r="117" spans="7:17" x14ac:dyDescent="0.25">
      <c r="G117" s="12"/>
      <c r="I117" s="12"/>
      <c r="K117" s="12"/>
      <c r="M117" s="12"/>
      <c r="O117" s="12"/>
      <c r="Q117" s="12"/>
    </row>
    <row r="118" spans="7:17" x14ac:dyDescent="0.25">
      <c r="G118" s="12"/>
      <c r="I118" s="12"/>
      <c r="K118" s="12"/>
      <c r="M118" s="12"/>
      <c r="O118" s="12"/>
      <c r="Q118" s="12"/>
    </row>
    <row r="119" spans="7:17" x14ac:dyDescent="0.25">
      <c r="G119" s="12"/>
      <c r="I119" s="12"/>
      <c r="K119" s="12"/>
      <c r="M119" s="12"/>
      <c r="O119" s="12"/>
      <c r="Q119" s="12"/>
    </row>
    <row r="120" spans="7:17" x14ac:dyDescent="0.25">
      <c r="G120" s="12"/>
      <c r="I120" s="12"/>
      <c r="K120" s="12"/>
      <c r="M120" s="12"/>
      <c r="O120" s="12"/>
      <c r="Q120" s="12"/>
    </row>
    <row r="121" spans="7:17" x14ac:dyDescent="0.25">
      <c r="G121" s="12"/>
      <c r="I121" s="12"/>
      <c r="K121" s="12"/>
      <c r="M121" s="12"/>
      <c r="O121" s="12"/>
      <c r="Q121" s="12"/>
    </row>
    <row r="122" spans="7:17" x14ac:dyDescent="0.25">
      <c r="G122" s="12"/>
      <c r="I122" s="12"/>
      <c r="K122" s="12"/>
      <c r="M122" s="12"/>
      <c r="O122" s="12"/>
      <c r="Q122" s="12"/>
    </row>
    <row r="123" spans="7:17" x14ac:dyDescent="0.25">
      <c r="G123" s="12"/>
      <c r="I123" s="12"/>
      <c r="K123" s="12"/>
      <c r="M123" s="12"/>
      <c r="O123" s="12"/>
      <c r="Q123" s="12"/>
    </row>
  </sheetData>
  <mergeCells count="32">
    <mergeCell ref="B88:C88"/>
    <mergeCell ref="J4:K4"/>
    <mergeCell ref="L4:M4"/>
    <mergeCell ref="N4:O4"/>
    <mergeCell ref="B7:C7"/>
    <mergeCell ref="B48:C48"/>
    <mergeCell ref="P4:Q4"/>
    <mergeCell ref="B2:B5"/>
    <mergeCell ref="C2:C5"/>
    <mergeCell ref="D2:E4"/>
    <mergeCell ref="F2:M2"/>
    <mergeCell ref="N2:Q2"/>
    <mergeCell ref="F3:I3"/>
    <mergeCell ref="J3:M3"/>
    <mergeCell ref="N3:Q3"/>
    <mergeCell ref="F4:G4"/>
    <mergeCell ref="H4:I4"/>
    <mergeCell ref="C104:Q104"/>
    <mergeCell ref="B90:Q90"/>
    <mergeCell ref="C100:Q100"/>
    <mergeCell ref="C101:Q101"/>
    <mergeCell ref="C102:Q102"/>
    <mergeCell ref="C103:Q103"/>
    <mergeCell ref="C99:Q99"/>
    <mergeCell ref="C91:Q91"/>
    <mergeCell ref="C92:Q92"/>
    <mergeCell ref="C93:Q93"/>
    <mergeCell ref="C94:Q94"/>
    <mergeCell ref="C95:Q95"/>
    <mergeCell ref="C96:Q96"/>
    <mergeCell ref="C97:Q97"/>
    <mergeCell ref="C98:Q98"/>
  </mergeCells>
  <pageMargins left="7.874015748031496E-2" right="3.937007874015748E-2" top="7.874015748031496E-2" bottom="3.937007874015748E-2" header="3.937007874015748E-2" footer="3.937007874015748E-2"/>
  <pageSetup scale="6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2025-10-28T12:05:18Z</cp:lastPrinted>
  <dcterms:created xsi:type="dcterms:W3CDTF">2023-11-16T10:57:20Z</dcterms:created>
  <dcterms:modified xsi:type="dcterms:W3CDTF">2025-10-28T12:06:38Z</dcterms:modified>
</cp:coreProperties>
</file>