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aush\0Jan2026\22-01-2026\PPI transactions data -December 2025\"/>
    </mc:Choice>
  </mc:AlternateContent>
  <xr:revisionPtr revIDLastSave="0" documentId="13_ncr:1_{345EE08C-3D55-43D0-99E6-10ED86396A6B}"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Statistics'!$B$7:$AE$7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G95" i="1"/>
  <c r="H95" i="1"/>
  <c r="I95" i="1"/>
  <c r="J95" i="1"/>
  <c r="K95" i="1"/>
  <c r="L95" i="1"/>
  <c r="M95" i="1"/>
  <c r="N95" i="1"/>
  <c r="O95" i="1"/>
  <c r="P95" i="1"/>
  <c r="Q95" i="1"/>
  <c r="R95" i="1"/>
  <c r="S95" i="1"/>
  <c r="D95" i="1"/>
</calcChain>
</file>

<file path=xl/sharedStrings.xml><?xml version="1.0" encoding="utf-8"?>
<sst xmlns="http://schemas.openxmlformats.org/spreadsheetml/2006/main" count="137" uniqueCount="124">
  <si>
    <t xml:space="preserve">Sr No. </t>
  </si>
  <si>
    <t>Entity Name</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</si>
  <si>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</si>
  <si>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</si>
  <si>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</si>
  <si>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</si>
  <si>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</si>
  <si>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</si>
  <si>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</si>
  <si>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</si>
  <si>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</si>
  <si>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</si>
  <si>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</si>
  <si>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</si>
  <si>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</si>
  <si>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</si>
  <si>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</si>
  <si>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</si>
  <si>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</si>
  <si>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</si>
  <si>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</si>
  <si>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</si>
  <si>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</si>
  <si>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</si>
  <si>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</si>
  <si>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</si>
  <si>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</si>
  <si>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</si>
  <si>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</si>
  <si>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</si>
  <si>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</si>
  <si>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</si>
  <si>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</si>
  <si>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</si>
  <si>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</si>
  <si>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</si>
  <si>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</si>
  <si>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</si>
  <si>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</si>
  <si>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</si>
  <si>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</si>
  <si>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</si>
  <si>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</si>
  <si>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</si>
  <si>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</si>
  <si>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</si>
  <si>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</si>
  <si>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</si>
  <si>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</si>
  <si>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</si>
  <si>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</si>
  <si>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</si>
  <si>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</si>
  <si>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</si>
  <si>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</si>
  <si>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</si>
  <si>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</si>
  <si>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</si>
  <si>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</si>
  <si>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</si>
  <si>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</si>
  <si>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</si>
  <si>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</si>
  <si>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</si>
  <si>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</si>
  <si>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</si>
  <si>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</si>
  <si>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</si>
  <si>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</si>
  <si>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</si>
  <si>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</si>
  <si>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</si>
  <si>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</si>
  <si>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</si>
  <si>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</si>
  <si>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</si>
  <si>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</si>
  <si>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</si>
  <si>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</si>
  <si>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</si>
  <si>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</si>
  <si>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</si>
  <si>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</si>
  <si>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</si>
  <si>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</si>
  <si>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</si>
  <si>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</si>
  <si>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</si>
  <si>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</si>
  <si>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</si>
  <si>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</si>
  <si>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</si>
  <si>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</si>
  <si>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</si>
  <si>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</si>
  <si>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</si>
  <si>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</si>
  <si>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</si>
  <si>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</si>
  <si>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</si>
  <si>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Uniorbit Payment Solutions Private Limited (formerly Weizmann Impex Service Enterprise Limited)</t>
  </si>
  <si>
    <t>MobilePe Fintech Private Limited</t>
  </si>
  <si>
    <t>Hindon Mercantile Limited</t>
  </si>
  <si>
    <t>Amica Payment Services Private Limited</t>
  </si>
  <si>
    <t>Tata Payments Limited  (Tata Pay)</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</si>
  <si>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</si>
  <si>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</si>
  <si>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</si>
  <si>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</si>
  <si>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</si>
  <si>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</si>
  <si>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</si>
  <si>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</si>
  <si>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PhonePe Limited (formerly PhonePe Private Limited)</t>
  </si>
  <si>
    <t>Pine Labs Limited (formerly known as Pine Labs Private Limited)</t>
  </si>
  <si>
    <t>Number of Outstanding Instruments (As on month end)</t>
  </si>
  <si>
    <t>Number of Active Instruments (As on month end)</t>
  </si>
  <si>
    <t>Total number of Active PPI Cards. PPIs with at least one financial transaction the last one year are considered as Active.</t>
  </si>
  <si>
    <t>Total number of Active PPI Wallets. PPIs with at least one financial transaction the last one year are considered as Active.</t>
  </si>
  <si>
    <t>PPI Payment Transactions - Purchase of Goods and Services and Fund Transfer (during the month of December 2025)</t>
  </si>
  <si>
    <t>The Dhanlaxmi Bank Limited</t>
  </si>
  <si>
    <t xml:space="preserve">Piramal Payment Services Ltd </t>
  </si>
  <si>
    <t>Wizzmoni Financial Services Limited (formerly Unimoni Financial Services Limited and UAE Exchange &amp; Financial Services Ltd.)</t>
  </si>
  <si>
    <t>NOTE: The data is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</si>
</sst>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7">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4" fillId="2" borderId="1" xfId="2" applyFont="1" applyFill="1" applyBorder="1" applyAlignment="1">
      <alignment horizontal="center" vertical="center"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xf numFmtId="0" fontId="3" fillId="2" borderId="1" xfId="4" applyFill="1" applyBorder="1" applyAlignment="1">
      <alignment horizontal="left" vertical="top"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130"/>
  <sheetViews>
    <sheetView tabSelected="1" zoomScale="90" zoomScaleNormal="90" workbookViewId="0">
      <selection activeCell="B2" sqref="B2:B5"/>
    </sheetView>
  </sheetViews>
  <sheetFormatPr defaultColWidth="11.42578125" defaultRowHeight="12.75" x14ac:dyDescent="0.25"/>
  <cols>
    <col min="1" max="1" width="2.5703125" style="3" customWidth="1"/>
    <col min="2" max="2" width="5.28515625" style="13" customWidth="1"/>
    <col min="3" max="3" width="41.85546875" style="13" customWidth="1"/>
    <col min="4" max="4" width="13.42578125" style="3" bestFit="1" customWidth="1"/>
    <col min="5" max="5" width="15" style="3" bestFit="1" customWidth="1"/>
    <col min="6" max="6" width="13.42578125" style="3" bestFit="1" customWidth="1"/>
    <col min="7" max="7" width="15" style="3" bestFit="1" customWidth="1"/>
    <col min="8" max="8" width="13.85546875" style="3" customWidth="1"/>
    <col min="9" max="9" width="15" style="3" customWidth="1"/>
    <col min="10" max="10" width="10.85546875" style="3" customWidth="1"/>
    <col min="11" max="11" width="12.85546875" style="3" customWidth="1"/>
    <col min="12" max="12" width="13.7109375" style="3" customWidth="1"/>
    <col min="13" max="13" width="14.85546875" style="3" customWidth="1"/>
    <col min="14" max="14" width="13.140625" style="3" customWidth="1"/>
    <col min="15" max="15" width="14" style="3" customWidth="1"/>
    <col min="16" max="16" width="11" style="3" customWidth="1"/>
    <col min="17" max="17" width="14.28515625" style="3" customWidth="1"/>
    <col min="18" max="18" width="10.7109375" style="3" customWidth="1"/>
    <col min="19" max="19" width="11.7109375" style="3" customWidth="1"/>
    <col min="20" max="16384" width="11.42578125" style="3"/>
  </cols>
  <sheetData>
    <row r="2" spans="2:19" x14ac:dyDescent="0.25">
      <c r="B2" s="36" t="s">
        <v>0</v>
      </c>
      <c r="C2" s="36" t="s">
        <v>1</v>
      </c>
      <c r="D2" s="32" t="s">
        <v>115</v>
      </c>
      <c r="E2" s="32"/>
      <c r="F2" s="32" t="s">
        <v>116</v>
      </c>
      <c r="G2" s="32"/>
      <c r="H2" s="33" t="s">
        <v>119</v>
      </c>
      <c r="I2" s="33"/>
      <c r="J2" s="33"/>
      <c r="K2" s="33"/>
      <c r="L2" s="33"/>
      <c r="M2" s="33"/>
      <c r="N2" s="33"/>
      <c r="O2" s="33"/>
      <c r="P2" s="32" t="s">
        <v>2</v>
      </c>
      <c r="Q2" s="32"/>
      <c r="R2" s="32"/>
      <c r="S2" s="32"/>
    </row>
    <row r="3" spans="2:19" x14ac:dyDescent="0.25">
      <c r="B3" s="36"/>
      <c r="C3" s="36"/>
      <c r="D3" s="32"/>
      <c r="E3" s="32"/>
      <c r="F3" s="32"/>
      <c r="G3" s="32"/>
      <c r="H3" s="33" t="s">
        <v>3</v>
      </c>
      <c r="I3" s="33"/>
      <c r="J3" s="33"/>
      <c r="K3" s="33"/>
      <c r="L3" s="33" t="s">
        <v>4</v>
      </c>
      <c r="M3" s="33"/>
      <c r="N3" s="33"/>
      <c r="O3" s="33"/>
      <c r="P3" s="33" t="s">
        <v>5</v>
      </c>
      <c r="Q3" s="33"/>
      <c r="R3" s="33"/>
      <c r="S3" s="33"/>
    </row>
    <row r="4" spans="2:19" x14ac:dyDescent="0.25">
      <c r="B4" s="36"/>
      <c r="C4" s="36"/>
      <c r="D4" s="32"/>
      <c r="E4" s="32"/>
      <c r="F4" s="32"/>
      <c r="G4" s="32"/>
      <c r="H4" s="32" t="s">
        <v>6</v>
      </c>
      <c r="I4" s="32"/>
      <c r="J4" s="33" t="s">
        <v>7</v>
      </c>
      <c r="K4" s="33"/>
      <c r="L4" s="32" t="s">
        <v>6</v>
      </c>
      <c r="M4" s="32"/>
      <c r="N4" s="33" t="s">
        <v>7</v>
      </c>
      <c r="O4" s="33"/>
      <c r="P4" s="33" t="s">
        <v>8</v>
      </c>
      <c r="Q4" s="33"/>
      <c r="R4" s="33" t="s">
        <v>9</v>
      </c>
      <c r="S4" s="33"/>
    </row>
    <row r="5" spans="2:19" ht="25.5" x14ac:dyDescent="0.25">
      <c r="B5" s="36"/>
      <c r="C5" s="36"/>
      <c r="D5" s="1" t="s">
        <v>10</v>
      </c>
      <c r="E5" s="1" t="s">
        <v>11</v>
      </c>
      <c r="F5" s="25" t="s">
        <v>10</v>
      </c>
      <c r="G5" s="25" t="s">
        <v>11</v>
      </c>
      <c r="H5" s="1" t="s">
        <v>12</v>
      </c>
      <c r="I5" s="1" t="s">
        <v>13</v>
      </c>
      <c r="J5" s="1" t="s">
        <v>12</v>
      </c>
      <c r="K5" s="1" t="s">
        <v>13</v>
      </c>
      <c r="L5" s="1" t="s">
        <v>12</v>
      </c>
      <c r="M5" s="1" t="s">
        <v>13</v>
      </c>
      <c r="N5" s="1" t="s">
        <v>12</v>
      </c>
      <c r="O5" s="1" t="s">
        <v>13</v>
      </c>
      <c r="P5" s="1" t="s">
        <v>12</v>
      </c>
      <c r="Q5" s="1" t="s">
        <v>13</v>
      </c>
      <c r="R5" s="1" t="s">
        <v>82</v>
      </c>
      <c r="S5" s="1" t="s">
        <v>13</v>
      </c>
    </row>
    <row r="6" spans="2:19" x14ac:dyDescent="0.25">
      <c r="B6" s="2"/>
      <c r="C6" s="2"/>
      <c r="D6" s="1">
        <v>1</v>
      </c>
      <c r="E6" s="1">
        <v>2</v>
      </c>
      <c r="F6" s="25">
        <v>3</v>
      </c>
      <c r="G6" s="25">
        <v>4</v>
      </c>
      <c r="H6" s="25">
        <v>5</v>
      </c>
      <c r="I6" s="25">
        <v>6</v>
      </c>
      <c r="J6" s="25">
        <v>7</v>
      </c>
      <c r="K6" s="25">
        <v>8</v>
      </c>
      <c r="L6" s="25">
        <v>9</v>
      </c>
      <c r="M6" s="25">
        <v>10</v>
      </c>
      <c r="N6" s="25">
        <v>11</v>
      </c>
      <c r="O6" s="25">
        <v>12</v>
      </c>
      <c r="P6" s="25">
        <v>13</v>
      </c>
      <c r="Q6" s="25">
        <v>14</v>
      </c>
      <c r="R6" s="25">
        <v>15</v>
      </c>
      <c r="S6" s="25">
        <v>16</v>
      </c>
    </row>
    <row r="7" spans="2:19" x14ac:dyDescent="0.25">
      <c r="B7" s="34" t="s">
        <v>14</v>
      </c>
      <c r="C7" s="35"/>
      <c r="D7" s="1"/>
      <c r="E7" s="1"/>
      <c r="F7" s="25"/>
      <c r="G7" s="25"/>
      <c r="H7" s="1"/>
      <c r="I7" s="1"/>
      <c r="J7" s="1"/>
      <c r="K7" s="1"/>
      <c r="L7" s="1"/>
      <c r="M7" s="1"/>
      <c r="N7" s="1"/>
      <c r="O7" s="1"/>
      <c r="P7" s="1"/>
      <c r="Q7" s="1"/>
      <c r="R7" s="1"/>
      <c r="S7" s="1"/>
    </row>
    <row r="8" spans="2:19" x14ac:dyDescent="0.25">
      <c r="B8" s="4">
        <v>1</v>
      </c>
      <c r="C8" s="7" t="s">
        <v>15</v>
      </c>
      <c r="D8" s="5">
        <v>1871144</v>
      </c>
      <c r="E8" s="5">
        <v>64085</v>
      </c>
      <c r="F8" s="5">
        <v>1869919</v>
      </c>
      <c r="G8" s="5">
        <v>37342</v>
      </c>
      <c r="H8" s="5">
        <v>13418</v>
      </c>
      <c r="I8" s="6">
        <v>424.38610999999997</v>
      </c>
      <c r="J8" s="5">
        <v>0</v>
      </c>
      <c r="K8" s="6">
        <v>0</v>
      </c>
      <c r="L8" s="5">
        <v>140280</v>
      </c>
      <c r="M8" s="6">
        <v>13365.33288</v>
      </c>
      <c r="N8" s="5">
        <v>0</v>
      </c>
      <c r="O8" s="6">
        <v>0</v>
      </c>
      <c r="P8" s="5">
        <v>0</v>
      </c>
      <c r="Q8" s="6">
        <v>0</v>
      </c>
      <c r="R8" s="5">
        <v>0</v>
      </c>
      <c r="S8" s="6">
        <v>0</v>
      </c>
    </row>
    <row r="9" spans="2:19" x14ac:dyDescent="0.25">
      <c r="B9" s="4">
        <v>2</v>
      </c>
      <c r="C9" s="7" t="s">
        <v>83</v>
      </c>
      <c r="D9" s="5">
        <v>897</v>
      </c>
      <c r="E9" s="5">
        <v>0</v>
      </c>
      <c r="F9" s="5">
        <v>21</v>
      </c>
      <c r="G9" s="5">
        <v>0</v>
      </c>
      <c r="H9" s="5">
        <v>0</v>
      </c>
      <c r="I9" s="6">
        <v>0</v>
      </c>
      <c r="J9" s="5">
        <v>0</v>
      </c>
      <c r="K9" s="6">
        <v>0</v>
      </c>
      <c r="L9" s="5">
        <v>0</v>
      </c>
      <c r="M9" s="6">
        <v>0</v>
      </c>
      <c r="N9" s="5">
        <v>0</v>
      </c>
      <c r="O9" s="6">
        <v>0</v>
      </c>
      <c r="P9" s="5">
        <v>0</v>
      </c>
      <c r="Q9" s="6">
        <v>0</v>
      </c>
      <c r="R9" s="5">
        <v>0</v>
      </c>
      <c r="S9" s="6">
        <v>0</v>
      </c>
    </row>
    <row r="10" spans="2:19" x14ac:dyDescent="0.25">
      <c r="B10" s="4">
        <v>3</v>
      </c>
      <c r="C10" s="7" t="s">
        <v>79</v>
      </c>
      <c r="D10" s="5">
        <v>4680505</v>
      </c>
      <c r="E10" s="5">
        <v>31819415</v>
      </c>
      <c r="F10" s="5">
        <v>4680505</v>
      </c>
      <c r="G10" s="5">
        <v>4556813</v>
      </c>
      <c r="H10" s="5">
        <v>13105128</v>
      </c>
      <c r="I10" s="6">
        <v>440898.05</v>
      </c>
      <c r="J10" s="5">
        <v>0</v>
      </c>
      <c r="K10" s="6">
        <v>0</v>
      </c>
      <c r="L10" s="5">
        <v>6081326</v>
      </c>
      <c r="M10" s="6">
        <v>541900.60199999996</v>
      </c>
      <c r="N10" s="5">
        <v>0</v>
      </c>
      <c r="O10" s="6">
        <v>0</v>
      </c>
      <c r="P10" s="5">
        <v>0</v>
      </c>
      <c r="Q10" s="6">
        <v>0</v>
      </c>
      <c r="R10" s="5">
        <v>0</v>
      </c>
      <c r="S10" s="6">
        <v>0</v>
      </c>
    </row>
    <row r="11" spans="2:19" x14ac:dyDescent="0.25">
      <c r="B11" s="4">
        <v>4</v>
      </c>
      <c r="C11" s="7" t="s">
        <v>16</v>
      </c>
      <c r="D11" s="5">
        <v>8525485</v>
      </c>
      <c r="E11" s="5">
        <v>11008298</v>
      </c>
      <c r="F11" s="5">
        <v>235710</v>
      </c>
      <c r="G11" s="5">
        <v>3717647</v>
      </c>
      <c r="H11" s="5">
        <v>101198</v>
      </c>
      <c r="I11" s="6">
        <v>136685.3846699984</v>
      </c>
      <c r="J11" s="5">
        <v>0</v>
      </c>
      <c r="K11" s="6">
        <v>0</v>
      </c>
      <c r="L11" s="5">
        <v>20170514</v>
      </c>
      <c r="M11" s="6">
        <v>5758395.3568500001</v>
      </c>
      <c r="N11" s="5">
        <v>11037</v>
      </c>
      <c r="O11" s="6">
        <v>48421.490149999998</v>
      </c>
      <c r="P11" s="5">
        <v>15011</v>
      </c>
      <c r="Q11" s="6">
        <v>130132.8</v>
      </c>
      <c r="R11" s="5">
        <v>0</v>
      </c>
      <c r="S11" s="6">
        <v>0</v>
      </c>
    </row>
    <row r="12" spans="2:19" x14ac:dyDescent="0.25">
      <c r="B12" s="4">
        <v>5</v>
      </c>
      <c r="C12" s="7" t="s">
        <v>80</v>
      </c>
      <c r="D12" s="5">
        <v>456531</v>
      </c>
      <c r="E12" s="5">
        <v>1133924</v>
      </c>
      <c r="F12" s="5">
        <v>98360</v>
      </c>
      <c r="G12" s="5">
        <v>997400</v>
      </c>
      <c r="H12" s="5">
        <v>7076</v>
      </c>
      <c r="I12" s="6">
        <v>14336.70107144798</v>
      </c>
      <c r="J12" s="5">
        <v>0</v>
      </c>
      <c r="K12" s="6">
        <v>0</v>
      </c>
      <c r="L12" s="5">
        <v>4563572</v>
      </c>
      <c r="M12" s="6">
        <v>437043.15886000003</v>
      </c>
      <c r="N12" s="5">
        <v>0</v>
      </c>
      <c r="O12" s="6">
        <v>0</v>
      </c>
      <c r="P12" s="5">
        <v>1048</v>
      </c>
      <c r="Q12" s="6">
        <v>8099.6999999998779</v>
      </c>
      <c r="R12" s="5">
        <v>0</v>
      </c>
      <c r="S12" s="6">
        <v>0</v>
      </c>
    </row>
    <row r="13" spans="2:19" x14ac:dyDescent="0.25">
      <c r="B13" s="4">
        <v>6</v>
      </c>
      <c r="C13" s="7" t="s">
        <v>17</v>
      </c>
      <c r="D13" s="5">
        <v>34603</v>
      </c>
      <c r="E13" s="5">
        <v>0</v>
      </c>
      <c r="F13" s="5">
        <v>3982</v>
      </c>
      <c r="G13" s="5">
        <v>0</v>
      </c>
      <c r="H13" s="5">
        <v>2042</v>
      </c>
      <c r="I13" s="6">
        <v>4710.2802300000012</v>
      </c>
      <c r="J13" s="5">
        <v>0</v>
      </c>
      <c r="K13" s="6">
        <v>0</v>
      </c>
      <c r="L13" s="5">
        <v>0</v>
      </c>
      <c r="M13" s="6">
        <v>0</v>
      </c>
      <c r="N13" s="5">
        <v>0</v>
      </c>
      <c r="O13" s="6">
        <v>0</v>
      </c>
      <c r="P13" s="5">
        <v>492</v>
      </c>
      <c r="Q13" s="6">
        <v>3907.7481000000002</v>
      </c>
      <c r="R13" s="5">
        <v>0</v>
      </c>
      <c r="S13" s="6">
        <v>0</v>
      </c>
    </row>
    <row r="14" spans="2:19" x14ac:dyDescent="0.25">
      <c r="B14" s="4">
        <v>7</v>
      </c>
      <c r="C14" s="7" t="s">
        <v>81</v>
      </c>
      <c r="D14" s="5">
        <v>0</v>
      </c>
      <c r="E14" s="5">
        <v>19560</v>
      </c>
      <c r="F14" s="5">
        <v>0</v>
      </c>
      <c r="G14" s="5">
        <v>12994</v>
      </c>
      <c r="H14" s="5">
        <v>0</v>
      </c>
      <c r="I14" s="6">
        <v>0</v>
      </c>
      <c r="J14" s="5">
        <v>0</v>
      </c>
      <c r="K14" s="6">
        <v>0</v>
      </c>
      <c r="L14" s="5">
        <v>40189</v>
      </c>
      <c r="M14" s="6">
        <v>4562.4076999999997</v>
      </c>
      <c r="N14" s="5">
        <v>36</v>
      </c>
      <c r="O14" s="6">
        <v>37.850999999999999</v>
      </c>
      <c r="P14" s="5">
        <v>0</v>
      </c>
      <c r="Q14" s="6">
        <v>0</v>
      </c>
      <c r="R14" s="5">
        <v>0</v>
      </c>
      <c r="S14" s="6">
        <v>0</v>
      </c>
    </row>
    <row r="15" spans="2:19" x14ac:dyDescent="0.25">
      <c r="B15" s="4">
        <v>8</v>
      </c>
      <c r="C15" s="7" t="s">
        <v>18</v>
      </c>
      <c r="D15" s="5">
        <v>42802</v>
      </c>
      <c r="E15" s="5">
        <v>62083</v>
      </c>
      <c r="F15" s="5">
        <v>3165</v>
      </c>
      <c r="G15" s="5">
        <v>18466</v>
      </c>
      <c r="H15" s="5">
        <v>1441</v>
      </c>
      <c r="I15" s="6">
        <v>3375.1586400000001</v>
      </c>
      <c r="J15" s="5">
        <v>30</v>
      </c>
      <c r="K15" s="6">
        <v>404.35465999999997</v>
      </c>
      <c r="L15" s="5">
        <v>169666</v>
      </c>
      <c r="M15" s="6">
        <v>10923.928900000001</v>
      </c>
      <c r="N15" s="5">
        <v>0</v>
      </c>
      <c r="O15" s="6">
        <v>0</v>
      </c>
      <c r="P15" s="5">
        <v>637</v>
      </c>
      <c r="Q15" s="6">
        <v>5024.3999999999996</v>
      </c>
      <c r="R15" s="5">
        <v>0</v>
      </c>
      <c r="S15" s="6">
        <v>0</v>
      </c>
    </row>
    <row r="16" spans="2:19" x14ac:dyDescent="0.25">
      <c r="B16" s="4">
        <v>9</v>
      </c>
      <c r="C16" s="7" t="s">
        <v>19</v>
      </c>
      <c r="D16" s="5">
        <v>37380</v>
      </c>
      <c r="E16" s="5">
        <v>301858</v>
      </c>
      <c r="F16" s="5">
        <v>8692</v>
      </c>
      <c r="G16" s="5">
        <v>75473</v>
      </c>
      <c r="H16" s="5">
        <v>701</v>
      </c>
      <c r="I16" s="6">
        <v>1151.8889999999999</v>
      </c>
      <c r="J16" s="5">
        <v>0</v>
      </c>
      <c r="K16" s="6">
        <v>0</v>
      </c>
      <c r="L16" s="5">
        <v>156861</v>
      </c>
      <c r="M16" s="6">
        <v>1853.6122</v>
      </c>
      <c r="N16" s="5">
        <v>76</v>
      </c>
      <c r="O16" s="6">
        <v>58.112000000000002</v>
      </c>
      <c r="P16" s="5">
        <v>246</v>
      </c>
      <c r="Q16" s="6">
        <v>1247.5999999999999</v>
      </c>
      <c r="R16" s="5">
        <v>0</v>
      </c>
      <c r="S16" s="6">
        <v>0</v>
      </c>
    </row>
    <row r="17" spans="2:19" x14ac:dyDescent="0.25">
      <c r="B17" s="4">
        <v>10</v>
      </c>
      <c r="C17" s="7" t="s">
        <v>84</v>
      </c>
      <c r="D17" s="5">
        <v>0</v>
      </c>
      <c r="E17" s="5">
        <v>2368</v>
      </c>
      <c r="F17" s="5">
        <v>0</v>
      </c>
      <c r="G17" s="5">
        <v>0</v>
      </c>
      <c r="H17" s="15">
        <v>0</v>
      </c>
      <c r="I17" s="16">
        <v>0</v>
      </c>
      <c r="J17" s="5">
        <v>0</v>
      </c>
      <c r="K17" s="6">
        <v>0</v>
      </c>
      <c r="L17" s="5">
        <v>0</v>
      </c>
      <c r="M17" s="6">
        <v>0</v>
      </c>
      <c r="N17" s="5">
        <v>0</v>
      </c>
      <c r="O17" s="6">
        <v>0</v>
      </c>
      <c r="P17" s="5">
        <v>0</v>
      </c>
      <c r="Q17" s="6">
        <v>0</v>
      </c>
      <c r="R17" s="5">
        <v>0</v>
      </c>
      <c r="S17" s="6">
        <v>0</v>
      </c>
    </row>
    <row r="18" spans="2:19" x14ac:dyDescent="0.25">
      <c r="B18" s="4">
        <v>11</v>
      </c>
      <c r="C18" s="7" t="s">
        <v>20</v>
      </c>
      <c r="D18" s="5">
        <v>326</v>
      </c>
      <c r="E18" s="5">
        <v>767975</v>
      </c>
      <c r="F18" s="5">
        <v>326</v>
      </c>
      <c r="G18" s="5">
        <v>213946</v>
      </c>
      <c r="H18" s="5">
        <v>398</v>
      </c>
      <c r="I18" s="6">
        <v>19.560849999999999</v>
      </c>
      <c r="J18" s="5">
        <v>12</v>
      </c>
      <c r="K18" s="6">
        <v>9.4051100000000005</v>
      </c>
      <c r="L18" s="5">
        <v>1426932</v>
      </c>
      <c r="M18" s="6">
        <v>110346.53283500001</v>
      </c>
      <c r="N18" s="5">
        <v>0</v>
      </c>
      <c r="O18" s="6">
        <v>0</v>
      </c>
      <c r="P18" s="5">
        <v>18</v>
      </c>
      <c r="Q18" s="6">
        <v>108</v>
      </c>
      <c r="R18" s="5">
        <v>0</v>
      </c>
      <c r="S18" s="6">
        <v>0</v>
      </c>
    </row>
    <row r="19" spans="2:19" x14ac:dyDescent="0.25">
      <c r="B19" s="4">
        <v>12</v>
      </c>
      <c r="C19" s="7" t="s">
        <v>21</v>
      </c>
      <c r="D19" s="5">
        <v>108375</v>
      </c>
      <c r="E19" s="5">
        <v>1322696</v>
      </c>
      <c r="F19" s="5">
        <v>93349</v>
      </c>
      <c r="G19" s="5">
        <v>27014</v>
      </c>
      <c r="H19" s="5">
        <v>16844</v>
      </c>
      <c r="I19" s="6">
        <v>139901.00432000001</v>
      </c>
      <c r="J19" s="5">
        <v>0</v>
      </c>
      <c r="K19" s="6">
        <v>0</v>
      </c>
      <c r="L19" s="5">
        <v>905</v>
      </c>
      <c r="M19" s="6">
        <v>380.92900000000003</v>
      </c>
      <c r="N19" s="5">
        <v>593</v>
      </c>
      <c r="O19" s="6">
        <v>2252.9929999999999</v>
      </c>
      <c r="P19" s="5">
        <v>0</v>
      </c>
      <c r="Q19" s="6">
        <v>0</v>
      </c>
      <c r="R19" s="5">
        <v>0</v>
      </c>
      <c r="S19" s="6">
        <v>0</v>
      </c>
    </row>
    <row r="20" spans="2:19" x14ac:dyDescent="0.25">
      <c r="B20" s="4">
        <v>13</v>
      </c>
      <c r="C20" s="7" t="s">
        <v>22</v>
      </c>
      <c r="D20" s="5">
        <v>17218268</v>
      </c>
      <c r="E20" s="5">
        <v>36011562</v>
      </c>
      <c r="F20" s="5">
        <v>5526898</v>
      </c>
      <c r="G20" s="5">
        <v>3528641</v>
      </c>
      <c r="H20" s="5">
        <v>1783903</v>
      </c>
      <c r="I20" s="6">
        <v>1239531.89270899</v>
      </c>
      <c r="J20" s="5">
        <v>0</v>
      </c>
      <c r="K20" s="6">
        <v>0</v>
      </c>
      <c r="L20" s="5">
        <v>34652835</v>
      </c>
      <c r="M20" s="6">
        <v>9645270.6007805131</v>
      </c>
      <c r="N20" s="5">
        <v>329019</v>
      </c>
      <c r="O20" s="6">
        <v>2213797.9815099998</v>
      </c>
      <c r="P20" s="5">
        <v>1377034</v>
      </c>
      <c r="Q20" s="6">
        <v>5998398.0440799985</v>
      </c>
      <c r="R20" s="5">
        <v>0</v>
      </c>
      <c r="S20" s="6">
        <v>0</v>
      </c>
    </row>
    <row r="21" spans="2:19" x14ac:dyDescent="0.25">
      <c r="B21" s="4">
        <v>14</v>
      </c>
      <c r="C21" s="7" t="s">
        <v>23</v>
      </c>
      <c r="D21" s="5">
        <v>16885686</v>
      </c>
      <c r="E21" s="5">
        <v>19010702</v>
      </c>
      <c r="F21" s="5">
        <v>1975003</v>
      </c>
      <c r="G21" s="5">
        <v>10391580</v>
      </c>
      <c r="H21" s="5">
        <v>755583</v>
      </c>
      <c r="I21" s="6">
        <v>965281.11259999999</v>
      </c>
      <c r="J21" s="5">
        <v>14185</v>
      </c>
      <c r="K21" s="6">
        <v>40313.762999999999</v>
      </c>
      <c r="L21" s="5">
        <v>75268821</v>
      </c>
      <c r="M21" s="6">
        <v>16426325.562000001</v>
      </c>
      <c r="N21" s="5">
        <v>35330</v>
      </c>
      <c r="O21" s="6">
        <v>33715.633000000002</v>
      </c>
      <c r="P21" s="5">
        <v>217543</v>
      </c>
      <c r="Q21" s="6">
        <v>1910654.1</v>
      </c>
      <c r="R21" s="5">
        <v>0</v>
      </c>
      <c r="S21" s="6">
        <v>0</v>
      </c>
    </row>
    <row r="22" spans="2:19" x14ac:dyDescent="0.25">
      <c r="B22" s="4">
        <v>15</v>
      </c>
      <c r="C22" s="7" t="s">
        <v>24</v>
      </c>
      <c r="D22" s="5">
        <v>524325</v>
      </c>
      <c r="E22" s="5">
        <v>0</v>
      </c>
      <c r="F22" s="5">
        <v>114313</v>
      </c>
      <c r="G22" s="5">
        <v>0</v>
      </c>
      <c r="H22" s="5">
        <v>22397</v>
      </c>
      <c r="I22" s="6">
        <v>37387.933539999998</v>
      </c>
      <c r="J22" s="5">
        <v>1526</v>
      </c>
      <c r="K22" s="6">
        <v>784.23685999999998</v>
      </c>
      <c r="L22" s="5">
        <v>0</v>
      </c>
      <c r="M22" s="6">
        <v>0</v>
      </c>
      <c r="N22" s="5">
        <v>0</v>
      </c>
      <c r="O22" s="6">
        <v>0</v>
      </c>
      <c r="P22" s="5">
        <v>10654</v>
      </c>
      <c r="Q22" s="6">
        <v>88012.26</v>
      </c>
      <c r="R22" s="5">
        <v>0</v>
      </c>
      <c r="S22" s="6">
        <v>0</v>
      </c>
    </row>
    <row r="23" spans="2:19" x14ac:dyDescent="0.25">
      <c r="B23" s="4">
        <v>16</v>
      </c>
      <c r="C23" s="7" t="s">
        <v>25</v>
      </c>
      <c r="D23" s="5">
        <v>0</v>
      </c>
      <c r="E23" s="5">
        <v>16963324</v>
      </c>
      <c r="F23" s="5">
        <v>0</v>
      </c>
      <c r="G23" s="5">
        <v>12152913</v>
      </c>
      <c r="H23" s="5">
        <v>0</v>
      </c>
      <c r="I23" s="6">
        <v>0</v>
      </c>
      <c r="J23" s="5">
        <v>0</v>
      </c>
      <c r="K23" s="6">
        <v>0</v>
      </c>
      <c r="L23" s="5">
        <v>162292582</v>
      </c>
      <c r="M23" s="6">
        <v>31574739.477949999</v>
      </c>
      <c r="N23" s="5">
        <v>0</v>
      </c>
      <c r="O23" s="6">
        <v>0</v>
      </c>
      <c r="P23" s="5">
        <v>0</v>
      </c>
      <c r="Q23" s="6">
        <v>0</v>
      </c>
      <c r="R23" s="5">
        <v>0</v>
      </c>
      <c r="S23" s="6">
        <v>0</v>
      </c>
    </row>
    <row r="24" spans="2:19" x14ac:dyDescent="0.25">
      <c r="B24" s="4">
        <v>17</v>
      </c>
      <c r="C24" s="7" t="s">
        <v>26</v>
      </c>
      <c r="D24" s="5">
        <v>36280</v>
      </c>
      <c r="E24" s="5">
        <v>938864</v>
      </c>
      <c r="F24" s="5">
        <v>7632</v>
      </c>
      <c r="G24" s="5">
        <v>932169</v>
      </c>
      <c r="H24" s="5">
        <v>1437</v>
      </c>
      <c r="I24" s="6">
        <v>3067.8882833333364</v>
      </c>
      <c r="J24" s="5">
        <v>214</v>
      </c>
      <c r="K24" s="6">
        <v>936.05720000000019</v>
      </c>
      <c r="L24" s="5">
        <v>404872</v>
      </c>
      <c r="M24" s="6">
        <v>1311313.20532</v>
      </c>
      <c r="N24" s="5">
        <v>0</v>
      </c>
      <c r="O24" s="6">
        <v>0</v>
      </c>
      <c r="P24" s="5">
        <v>585</v>
      </c>
      <c r="Q24" s="6">
        <v>5359.0921633333364</v>
      </c>
      <c r="R24" s="5">
        <v>0</v>
      </c>
      <c r="S24" s="6">
        <v>0</v>
      </c>
    </row>
    <row r="25" spans="2:19" x14ac:dyDescent="0.25">
      <c r="B25" s="4">
        <v>18</v>
      </c>
      <c r="C25" s="7" t="s">
        <v>27</v>
      </c>
      <c r="D25" s="5">
        <v>7024</v>
      </c>
      <c r="E25" s="5">
        <v>0</v>
      </c>
      <c r="F25" s="5">
        <v>931</v>
      </c>
      <c r="G25" s="5">
        <v>0</v>
      </c>
      <c r="H25" s="5">
        <v>885</v>
      </c>
      <c r="I25" s="6">
        <v>1723.8320000000001</v>
      </c>
      <c r="J25" s="5">
        <v>0</v>
      </c>
      <c r="K25" s="6">
        <v>0</v>
      </c>
      <c r="L25" s="5">
        <v>0</v>
      </c>
      <c r="M25" s="6">
        <v>0</v>
      </c>
      <c r="N25" s="5">
        <v>0</v>
      </c>
      <c r="O25" s="6">
        <v>0</v>
      </c>
      <c r="P25" s="5">
        <v>486</v>
      </c>
      <c r="Q25" s="6">
        <v>3545.5</v>
      </c>
      <c r="R25" s="5">
        <v>0</v>
      </c>
      <c r="S25" s="6">
        <v>0</v>
      </c>
    </row>
    <row r="26" spans="2:19" x14ac:dyDescent="0.25">
      <c r="B26" s="4">
        <v>19</v>
      </c>
      <c r="C26" s="7" t="s">
        <v>28</v>
      </c>
      <c r="D26" s="5">
        <v>6491455</v>
      </c>
      <c r="E26" s="5">
        <v>3960747</v>
      </c>
      <c r="F26" s="5">
        <v>472101</v>
      </c>
      <c r="G26" s="5">
        <v>1889201</v>
      </c>
      <c r="H26" s="5">
        <v>321072</v>
      </c>
      <c r="I26" s="6">
        <v>455769.26678000041</v>
      </c>
      <c r="J26" s="5">
        <v>0</v>
      </c>
      <c r="K26" s="6">
        <v>0</v>
      </c>
      <c r="L26" s="5">
        <v>9974045</v>
      </c>
      <c r="M26" s="6">
        <v>1162096.4272649998</v>
      </c>
      <c r="N26" s="5">
        <v>0</v>
      </c>
      <c r="O26" s="6">
        <v>0</v>
      </c>
      <c r="P26" s="5">
        <v>7010</v>
      </c>
      <c r="Q26" s="6">
        <v>49196.4</v>
      </c>
      <c r="R26" s="5">
        <v>0</v>
      </c>
      <c r="S26" s="6">
        <v>0</v>
      </c>
    </row>
    <row r="27" spans="2:19" x14ac:dyDescent="0.25">
      <c r="B27" s="4">
        <v>20</v>
      </c>
      <c r="C27" s="7" t="s">
        <v>29</v>
      </c>
      <c r="D27" s="5">
        <v>0</v>
      </c>
      <c r="E27" s="5">
        <v>2495462</v>
      </c>
      <c r="F27" s="5">
        <v>0</v>
      </c>
      <c r="G27" s="5">
        <v>269405</v>
      </c>
      <c r="H27" s="5">
        <v>0</v>
      </c>
      <c r="I27" s="6">
        <v>0</v>
      </c>
      <c r="J27" s="5">
        <v>0</v>
      </c>
      <c r="K27" s="6">
        <v>0</v>
      </c>
      <c r="L27" s="5">
        <v>2282</v>
      </c>
      <c r="M27" s="6">
        <v>1107.7973999999999</v>
      </c>
      <c r="N27" s="5">
        <v>0</v>
      </c>
      <c r="O27" s="6">
        <v>0</v>
      </c>
      <c r="P27" s="5">
        <v>0</v>
      </c>
      <c r="Q27" s="6">
        <v>0</v>
      </c>
      <c r="R27" s="5">
        <v>0</v>
      </c>
      <c r="S27" s="6">
        <v>0</v>
      </c>
    </row>
    <row r="28" spans="2:19" x14ac:dyDescent="0.25">
      <c r="B28" s="4">
        <v>21</v>
      </c>
      <c r="C28" s="24" t="s">
        <v>30</v>
      </c>
      <c r="D28" s="5">
        <v>7928</v>
      </c>
      <c r="E28" s="5">
        <v>0</v>
      </c>
      <c r="F28" s="5">
        <v>86</v>
      </c>
      <c r="G28" s="5">
        <v>0</v>
      </c>
      <c r="H28" s="5">
        <v>5</v>
      </c>
      <c r="I28" s="6">
        <v>19.643009999999997</v>
      </c>
      <c r="J28" s="5">
        <v>0</v>
      </c>
      <c r="K28" s="6">
        <v>0</v>
      </c>
      <c r="L28" s="5">
        <v>0</v>
      </c>
      <c r="M28" s="6">
        <v>0</v>
      </c>
      <c r="N28" s="5">
        <v>0</v>
      </c>
      <c r="O28" s="6">
        <v>0</v>
      </c>
      <c r="P28" s="5">
        <v>0</v>
      </c>
      <c r="Q28" s="6">
        <v>0</v>
      </c>
      <c r="R28" s="5">
        <v>0</v>
      </c>
      <c r="S28" s="6">
        <v>0</v>
      </c>
    </row>
    <row r="29" spans="2:19" x14ac:dyDescent="0.25">
      <c r="B29" s="4">
        <v>22</v>
      </c>
      <c r="C29" s="24" t="s">
        <v>31</v>
      </c>
      <c r="D29" s="5">
        <v>185483</v>
      </c>
      <c r="E29" s="5">
        <v>497351</v>
      </c>
      <c r="F29" s="5">
        <v>3160</v>
      </c>
      <c r="G29" s="5">
        <v>495418</v>
      </c>
      <c r="H29" s="5">
        <v>113</v>
      </c>
      <c r="I29" s="6">
        <v>214.03014999999999</v>
      </c>
      <c r="J29" s="5">
        <v>0</v>
      </c>
      <c r="K29" s="6">
        <v>0</v>
      </c>
      <c r="L29" s="5">
        <v>1863781</v>
      </c>
      <c r="M29" s="6">
        <v>316254.48132000002</v>
      </c>
      <c r="N29" s="5">
        <v>0</v>
      </c>
      <c r="O29" s="6">
        <v>0</v>
      </c>
      <c r="P29" s="5">
        <v>0</v>
      </c>
      <c r="Q29" s="6">
        <v>0</v>
      </c>
      <c r="R29" s="5">
        <v>0</v>
      </c>
      <c r="S29" s="6">
        <v>0</v>
      </c>
    </row>
    <row r="30" spans="2:19" x14ac:dyDescent="0.25">
      <c r="B30" s="4">
        <v>23</v>
      </c>
      <c r="C30" s="24" t="s">
        <v>32</v>
      </c>
      <c r="D30" s="5">
        <v>6009</v>
      </c>
      <c r="E30" s="5">
        <v>5650808</v>
      </c>
      <c r="F30" s="5">
        <v>614</v>
      </c>
      <c r="G30" s="5">
        <v>2132758</v>
      </c>
      <c r="H30" s="5">
        <v>20</v>
      </c>
      <c r="I30" s="6">
        <v>49.296999999999997</v>
      </c>
      <c r="J30" s="5">
        <v>0</v>
      </c>
      <c r="K30" s="6">
        <v>0</v>
      </c>
      <c r="L30" s="5">
        <v>12085888</v>
      </c>
      <c r="M30" s="6">
        <v>2538770.7800400001</v>
      </c>
      <c r="N30" s="5">
        <v>24771</v>
      </c>
      <c r="O30" s="6">
        <v>86476.127510000006</v>
      </c>
      <c r="P30" s="5">
        <v>1378</v>
      </c>
      <c r="Q30" s="6">
        <v>5822.45</v>
      </c>
      <c r="R30" s="5">
        <v>0</v>
      </c>
      <c r="S30" s="6">
        <v>0</v>
      </c>
    </row>
    <row r="31" spans="2:19" x14ac:dyDescent="0.25">
      <c r="B31" s="4">
        <v>24</v>
      </c>
      <c r="C31" s="24" t="s">
        <v>33</v>
      </c>
      <c r="D31" s="5">
        <v>39549950</v>
      </c>
      <c r="E31" s="5">
        <v>0</v>
      </c>
      <c r="F31" s="5">
        <v>3401257</v>
      </c>
      <c r="G31" s="5">
        <v>0</v>
      </c>
      <c r="H31" s="5">
        <v>716721</v>
      </c>
      <c r="I31" s="6">
        <v>5669063.2658599997</v>
      </c>
      <c r="J31" s="5">
        <v>542</v>
      </c>
      <c r="K31" s="6">
        <v>7505.3739999999998</v>
      </c>
      <c r="L31" s="5">
        <v>0</v>
      </c>
      <c r="M31" s="6">
        <v>0</v>
      </c>
      <c r="N31" s="5">
        <v>0</v>
      </c>
      <c r="O31" s="6">
        <v>0</v>
      </c>
      <c r="P31" s="5">
        <v>32</v>
      </c>
      <c r="Q31" s="6">
        <v>217</v>
      </c>
      <c r="R31" s="5">
        <v>0</v>
      </c>
      <c r="S31" s="6">
        <v>0</v>
      </c>
    </row>
    <row r="32" spans="2:19" x14ac:dyDescent="0.25">
      <c r="B32" s="4">
        <v>25</v>
      </c>
      <c r="C32" s="24" t="s">
        <v>34</v>
      </c>
      <c r="D32" s="5">
        <v>0</v>
      </c>
      <c r="E32" s="5">
        <v>100734051</v>
      </c>
      <c r="F32" s="5">
        <v>0</v>
      </c>
      <c r="G32" s="5">
        <v>7302963</v>
      </c>
      <c r="H32" s="5">
        <v>0</v>
      </c>
      <c r="I32" s="6">
        <v>0</v>
      </c>
      <c r="J32" s="5">
        <v>0</v>
      </c>
      <c r="K32" s="6">
        <v>0</v>
      </c>
      <c r="L32" s="5">
        <v>55618.99824507859</v>
      </c>
      <c r="M32" s="6">
        <v>4518.2889999999998</v>
      </c>
      <c r="N32" s="5">
        <v>3423</v>
      </c>
      <c r="O32" s="6">
        <v>2815.5250000000001</v>
      </c>
      <c r="P32" s="5">
        <v>0</v>
      </c>
      <c r="Q32" s="6">
        <v>0</v>
      </c>
      <c r="R32" s="5">
        <v>0</v>
      </c>
      <c r="S32" s="6">
        <v>0</v>
      </c>
    </row>
    <row r="33" spans="2:19" x14ac:dyDescent="0.25">
      <c r="B33" s="4">
        <v>26</v>
      </c>
      <c r="C33" s="24" t="s">
        <v>35</v>
      </c>
      <c r="D33" s="5">
        <v>51218</v>
      </c>
      <c r="E33" s="5">
        <v>0</v>
      </c>
      <c r="F33" s="5">
        <v>5</v>
      </c>
      <c r="G33" s="5">
        <v>0</v>
      </c>
      <c r="H33" s="5">
        <v>1</v>
      </c>
      <c r="I33" s="6">
        <v>0.93700000000000006</v>
      </c>
      <c r="J33" s="5">
        <v>0</v>
      </c>
      <c r="K33" s="6">
        <v>0</v>
      </c>
      <c r="L33" s="5">
        <v>0</v>
      </c>
      <c r="M33" s="6">
        <v>0</v>
      </c>
      <c r="N33" s="5">
        <v>0</v>
      </c>
      <c r="O33" s="6">
        <v>0</v>
      </c>
      <c r="P33" s="5">
        <v>0</v>
      </c>
      <c r="Q33" s="6">
        <v>0</v>
      </c>
      <c r="R33" s="5">
        <v>0</v>
      </c>
      <c r="S33" s="6">
        <v>0</v>
      </c>
    </row>
    <row r="34" spans="2:19" x14ac:dyDescent="0.25">
      <c r="B34" s="4">
        <v>27</v>
      </c>
      <c r="C34" s="24" t="s">
        <v>36</v>
      </c>
      <c r="D34" s="5">
        <v>1556228</v>
      </c>
      <c r="E34" s="5">
        <v>66269</v>
      </c>
      <c r="F34" s="5">
        <v>5207</v>
      </c>
      <c r="G34" s="5">
        <v>32590</v>
      </c>
      <c r="H34" s="5">
        <v>827</v>
      </c>
      <c r="I34" s="6">
        <v>2141.8249799999999</v>
      </c>
      <c r="J34" s="5">
        <v>155</v>
      </c>
      <c r="K34" s="6">
        <v>1211.66848</v>
      </c>
      <c r="L34" s="5">
        <v>93033</v>
      </c>
      <c r="M34" s="6">
        <v>5297.5029999999997</v>
      </c>
      <c r="N34" s="5">
        <v>0</v>
      </c>
      <c r="O34" s="6">
        <v>0</v>
      </c>
      <c r="P34" s="5">
        <v>936</v>
      </c>
      <c r="Q34" s="6">
        <v>7805.4</v>
      </c>
      <c r="R34" s="5">
        <v>0</v>
      </c>
      <c r="S34" s="6">
        <v>0</v>
      </c>
    </row>
    <row r="35" spans="2:19" x14ac:dyDescent="0.25">
      <c r="B35" s="4">
        <v>28</v>
      </c>
      <c r="C35" s="24" t="s">
        <v>86</v>
      </c>
      <c r="D35" s="5">
        <v>251517</v>
      </c>
      <c r="E35" s="5">
        <v>0</v>
      </c>
      <c r="F35" s="5">
        <v>245824</v>
      </c>
      <c r="G35" s="5">
        <v>0</v>
      </c>
      <c r="H35" s="5">
        <v>1678847</v>
      </c>
      <c r="I35" s="6">
        <v>78540.696830000001</v>
      </c>
      <c r="J35" s="5">
        <v>0</v>
      </c>
      <c r="K35" s="6">
        <v>0</v>
      </c>
      <c r="L35" s="5">
        <v>0</v>
      </c>
      <c r="M35" s="6">
        <v>0</v>
      </c>
      <c r="N35" s="5">
        <v>0</v>
      </c>
      <c r="O35" s="6">
        <v>0</v>
      </c>
      <c r="P35" s="5">
        <v>10</v>
      </c>
      <c r="Q35" s="6">
        <v>32.9</v>
      </c>
      <c r="R35" s="5">
        <v>0</v>
      </c>
      <c r="S35" s="6">
        <v>0</v>
      </c>
    </row>
    <row r="36" spans="2:19" ht="25.5" x14ac:dyDescent="0.25">
      <c r="B36" s="4">
        <v>29</v>
      </c>
      <c r="C36" s="24" t="s">
        <v>105</v>
      </c>
      <c r="D36" s="5">
        <v>0</v>
      </c>
      <c r="E36" s="5">
        <v>0</v>
      </c>
      <c r="F36" s="5">
        <v>0</v>
      </c>
      <c r="G36" s="5">
        <v>0</v>
      </c>
      <c r="H36" s="5">
        <v>0</v>
      </c>
      <c r="I36" s="6">
        <v>0</v>
      </c>
      <c r="J36" s="5">
        <v>0</v>
      </c>
      <c r="K36" s="6">
        <v>0</v>
      </c>
      <c r="L36" s="5">
        <v>0</v>
      </c>
      <c r="M36" s="6">
        <v>0</v>
      </c>
      <c r="N36" s="5">
        <v>8647</v>
      </c>
      <c r="O36" s="6">
        <v>483.72278</v>
      </c>
      <c r="P36" s="5">
        <v>0</v>
      </c>
      <c r="Q36" s="6">
        <v>0</v>
      </c>
      <c r="R36" s="5">
        <v>0</v>
      </c>
      <c r="S36" s="6">
        <v>0</v>
      </c>
    </row>
    <row r="37" spans="2:19" x14ac:dyDescent="0.25">
      <c r="B37" s="4">
        <v>30</v>
      </c>
      <c r="C37" s="24" t="s">
        <v>37</v>
      </c>
      <c r="D37" s="5">
        <v>24570</v>
      </c>
      <c r="E37" s="5">
        <v>122366</v>
      </c>
      <c r="F37" s="5">
        <v>1493</v>
      </c>
      <c r="G37" s="5">
        <v>98815</v>
      </c>
      <c r="H37" s="5">
        <v>7686</v>
      </c>
      <c r="I37" s="6">
        <v>9800.0589999999993</v>
      </c>
      <c r="J37" s="5">
        <v>0</v>
      </c>
      <c r="K37" s="6">
        <v>0</v>
      </c>
      <c r="L37" s="5">
        <v>0</v>
      </c>
      <c r="M37" s="6">
        <v>0</v>
      </c>
      <c r="N37" s="5">
        <v>82</v>
      </c>
      <c r="O37" s="6">
        <v>76.427000000000007</v>
      </c>
      <c r="P37" s="5">
        <v>3965</v>
      </c>
      <c r="Q37" s="6">
        <v>5926.9960000000001</v>
      </c>
      <c r="R37" s="5">
        <v>0</v>
      </c>
      <c r="S37" s="6">
        <v>0</v>
      </c>
    </row>
    <row r="38" spans="2:19" x14ac:dyDescent="0.25">
      <c r="B38" s="4">
        <v>31</v>
      </c>
      <c r="C38" s="24" t="s">
        <v>38</v>
      </c>
      <c r="D38" s="5">
        <v>1942623</v>
      </c>
      <c r="E38" s="5">
        <v>6390148</v>
      </c>
      <c r="F38" s="5">
        <v>358940</v>
      </c>
      <c r="G38" s="5">
        <v>4713921</v>
      </c>
      <c r="H38" s="5">
        <v>88900</v>
      </c>
      <c r="I38" s="6">
        <v>169068.72794000001</v>
      </c>
      <c r="J38" s="5">
        <v>1329</v>
      </c>
      <c r="K38" s="6">
        <v>3847.8905600000003</v>
      </c>
      <c r="L38" s="5">
        <v>31436610</v>
      </c>
      <c r="M38" s="6">
        <v>3499432.23</v>
      </c>
      <c r="N38" s="5">
        <v>0</v>
      </c>
      <c r="O38" s="6">
        <v>0</v>
      </c>
      <c r="P38" s="5">
        <v>84520</v>
      </c>
      <c r="Q38" s="6">
        <v>579895.29960000003</v>
      </c>
      <c r="R38" s="5">
        <v>0</v>
      </c>
      <c r="S38" s="6">
        <v>0</v>
      </c>
    </row>
    <row r="39" spans="2:19" x14ac:dyDescent="0.25">
      <c r="B39" s="4">
        <v>32</v>
      </c>
      <c r="C39" s="24" t="s">
        <v>39</v>
      </c>
      <c r="D39" s="5">
        <v>7039</v>
      </c>
      <c r="E39" s="5">
        <v>847</v>
      </c>
      <c r="F39" s="5">
        <v>601</v>
      </c>
      <c r="G39" s="5">
        <v>0</v>
      </c>
      <c r="H39" s="5">
        <v>40</v>
      </c>
      <c r="I39" s="6">
        <v>171.32509999999999</v>
      </c>
      <c r="J39" s="5">
        <v>1</v>
      </c>
      <c r="K39" s="6">
        <v>0.19778999999999999</v>
      </c>
      <c r="L39" s="5">
        <v>0</v>
      </c>
      <c r="M39" s="6">
        <v>0</v>
      </c>
      <c r="N39" s="5">
        <v>0</v>
      </c>
      <c r="O39" s="6">
        <v>0</v>
      </c>
      <c r="P39" s="5">
        <v>389</v>
      </c>
      <c r="Q39" s="6">
        <v>3160.6</v>
      </c>
      <c r="R39" s="5">
        <v>0</v>
      </c>
      <c r="S39" s="6">
        <v>0</v>
      </c>
    </row>
    <row r="40" spans="2:19" x14ac:dyDescent="0.25">
      <c r="B40" s="4">
        <v>33</v>
      </c>
      <c r="C40" s="24" t="s">
        <v>40</v>
      </c>
      <c r="D40" s="5">
        <v>78660</v>
      </c>
      <c r="E40" s="5">
        <v>0</v>
      </c>
      <c r="F40" s="5">
        <v>0</v>
      </c>
      <c r="G40" s="5">
        <v>0</v>
      </c>
      <c r="H40" s="5">
        <v>0</v>
      </c>
      <c r="I40" s="6">
        <v>0</v>
      </c>
      <c r="J40" s="5">
        <v>0</v>
      </c>
      <c r="K40" s="6">
        <v>0</v>
      </c>
      <c r="L40" s="5">
        <v>0</v>
      </c>
      <c r="M40" s="6">
        <v>0</v>
      </c>
      <c r="N40" s="5">
        <v>0</v>
      </c>
      <c r="O40" s="6">
        <v>0</v>
      </c>
      <c r="P40" s="5">
        <v>0</v>
      </c>
      <c r="Q40" s="6">
        <v>0</v>
      </c>
      <c r="R40" s="5">
        <v>0</v>
      </c>
      <c r="S40" s="6">
        <v>0</v>
      </c>
    </row>
    <row r="41" spans="2:19" x14ac:dyDescent="0.25">
      <c r="B41" s="4">
        <v>34</v>
      </c>
      <c r="C41" s="24" t="s">
        <v>120</v>
      </c>
      <c r="D41" s="5">
        <v>36</v>
      </c>
      <c r="E41" s="5">
        <v>0</v>
      </c>
      <c r="F41" s="5">
        <v>0</v>
      </c>
      <c r="G41" s="5">
        <v>0</v>
      </c>
      <c r="H41" s="5">
        <v>0</v>
      </c>
      <c r="I41" s="6">
        <v>0</v>
      </c>
      <c r="J41" s="5">
        <v>0</v>
      </c>
      <c r="K41" s="6">
        <v>0</v>
      </c>
      <c r="L41" s="5">
        <v>0</v>
      </c>
      <c r="M41" s="6">
        <v>0</v>
      </c>
      <c r="N41" s="5">
        <v>0</v>
      </c>
      <c r="O41" s="6">
        <v>0</v>
      </c>
      <c r="P41" s="5">
        <v>0</v>
      </c>
      <c r="Q41" s="6">
        <v>0</v>
      </c>
      <c r="R41" s="5">
        <v>0</v>
      </c>
      <c r="S41" s="6">
        <v>0</v>
      </c>
    </row>
    <row r="42" spans="2:19" x14ac:dyDescent="0.25">
      <c r="B42" s="4">
        <v>35</v>
      </c>
      <c r="C42" s="24" t="s">
        <v>85</v>
      </c>
      <c r="D42" s="5">
        <v>0</v>
      </c>
      <c r="E42" s="5">
        <v>593010</v>
      </c>
      <c r="F42" s="5">
        <v>0</v>
      </c>
      <c r="G42" s="5">
        <v>593010</v>
      </c>
      <c r="H42" s="5">
        <v>0</v>
      </c>
      <c r="I42" s="6">
        <v>0</v>
      </c>
      <c r="J42" s="5">
        <v>0</v>
      </c>
      <c r="K42" s="6">
        <v>0</v>
      </c>
      <c r="L42" s="5">
        <v>723489</v>
      </c>
      <c r="M42" s="6">
        <v>83358.773000000001</v>
      </c>
      <c r="N42" s="5">
        <v>0</v>
      </c>
      <c r="O42" s="6">
        <v>0</v>
      </c>
      <c r="P42" s="5">
        <v>0</v>
      </c>
      <c r="Q42" s="6">
        <v>0</v>
      </c>
      <c r="R42" s="5">
        <v>0</v>
      </c>
      <c r="S42" s="6">
        <v>0</v>
      </c>
    </row>
    <row r="43" spans="2:19" x14ac:dyDescent="0.25">
      <c r="B43" s="4">
        <v>36</v>
      </c>
      <c r="C43" s="24" t="s">
        <v>41</v>
      </c>
      <c r="D43" s="5">
        <v>236369</v>
      </c>
      <c r="E43" s="5">
        <v>0</v>
      </c>
      <c r="F43" s="5">
        <v>22358</v>
      </c>
      <c r="G43" s="5">
        <v>0</v>
      </c>
      <c r="H43" s="5">
        <v>1371</v>
      </c>
      <c r="I43" s="6">
        <v>3086.09798</v>
      </c>
      <c r="J43" s="5">
        <v>5</v>
      </c>
      <c r="K43" s="6">
        <v>2.56081</v>
      </c>
      <c r="L43" s="5">
        <v>0</v>
      </c>
      <c r="M43" s="6">
        <v>0</v>
      </c>
      <c r="N43" s="5">
        <v>0</v>
      </c>
      <c r="O43" s="6">
        <v>0</v>
      </c>
      <c r="P43" s="5">
        <v>0</v>
      </c>
      <c r="Q43" s="6">
        <v>0</v>
      </c>
      <c r="R43" s="5">
        <v>0</v>
      </c>
      <c r="S43" s="6">
        <v>0</v>
      </c>
    </row>
    <row r="44" spans="2:19" x14ac:dyDescent="0.25">
      <c r="B44" s="4">
        <v>37</v>
      </c>
      <c r="C44" s="24" t="s">
        <v>42</v>
      </c>
      <c r="D44" s="5">
        <v>5676</v>
      </c>
      <c r="E44" s="5">
        <v>1376484</v>
      </c>
      <c r="F44" s="5">
        <v>4431.49</v>
      </c>
      <c r="G44" s="5">
        <v>7468</v>
      </c>
      <c r="H44" s="5">
        <v>68</v>
      </c>
      <c r="I44" s="6">
        <v>115.76389999999999</v>
      </c>
      <c r="J44" s="5">
        <v>0</v>
      </c>
      <c r="K44" s="6">
        <v>0</v>
      </c>
      <c r="L44" s="5">
        <v>11358</v>
      </c>
      <c r="M44" s="6">
        <v>729.44441000000006</v>
      </c>
      <c r="N44" s="5">
        <v>1038</v>
      </c>
      <c r="O44" s="6">
        <v>4709.7942699999994</v>
      </c>
      <c r="P44" s="5">
        <v>28</v>
      </c>
      <c r="Q44" s="6">
        <v>210.7</v>
      </c>
      <c r="R44" s="5">
        <v>0</v>
      </c>
      <c r="S44" s="6">
        <v>0</v>
      </c>
    </row>
    <row r="45" spans="2:19" x14ac:dyDescent="0.25">
      <c r="B45" s="4">
        <v>38</v>
      </c>
      <c r="C45" s="24" t="s">
        <v>43</v>
      </c>
      <c r="D45" s="5">
        <v>13971</v>
      </c>
      <c r="E45" s="5">
        <v>78884</v>
      </c>
      <c r="F45" s="5">
        <v>6362</v>
      </c>
      <c r="G45" s="5">
        <v>45723</v>
      </c>
      <c r="H45" s="5">
        <v>2222</v>
      </c>
      <c r="I45" s="6">
        <v>2987.9670000000001</v>
      </c>
      <c r="J45" s="5">
        <v>0</v>
      </c>
      <c r="K45" s="6">
        <v>0</v>
      </c>
      <c r="L45" s="5">
        <v>584676</v>
      </c>
      <c r="M45" s="6">
        <v>110691.001</v>
      </c>
      <c r="N45" s="5">
        <v>0</v>
      </c>
      <c r="O45" s="6">
        <v>0</v>
      </c>
      <c r="P45" s="5">
        <v>912</v>
      </c>
      <c r="Q45" s="6">
        <v>7880.8</v>
      </c>
      <c r="R45" s="5">
        <v>0</v>
      </c>
      <c r="S45" s="6">
        <v>0</v>
      </c>
    </row>
    <row r="46" spans="2:19" x14ac:dyDescent="0.25">
      <c r="B46" s="4">
        <v>39</v>
      </c>
      <c r="C46" s="24" t="s">
        <v>44</v>
      </c>
      <c r="D46" s="5">
        <v>6023777</v>
      </c>
      <c r="E46" s="5">
        <v>2042023</v>
      </c>
      <c r="F46" s="5">
        <v>580792</v>
      </c>
      <c r="G46" s="5">
        <v>147127</v>
      </c>
      <c r="H46" s="5">
        <v>1120793</v>
      </c>
      <c r="I46" s="6">
        <v>35856.224639999986</v>
      </c>
      <c r="J46" s="5">
        <v>58148</v>
      </c>
      <c r="K46" s="6">
        <v>183664.0411</v>
      </c>
      <c r="L46" s="5">
        <v>876659</v>
      </c>
      <c r="M46" s="6">
        <v>16002.384</v>
      </c>
      <c r="N46" s="5">
        <v>0</v>
      </c>
      <c r="O46" s="6">
        <v>0</v>
      </c>
      <c r="P46" s="5">
        <v>68676</v>
      </c>
      <c r="Q46" s="6">
        <v>205627.40091999999</v>
      </c>
      <c r="R46" s="5">
        <v>0</v>
      </c>
      <c r="S46" s="6">
        <v>0</v>
      </c>
    </row>
    <row r="47" spans="2:19" x14ac:dyDescent="0.25">
      <c r="B47" s="30" t="s">
        <v>45</v>
      </c>
      <c r="C47" s="31"/>
      <c r="D47" s="5"/>
      <c r="E47" s="5"/>
      <c r="F47" s="5"/>
      <c r="G47" s="5"/>
      <c r="H47" s="5"/>
      <c r="I47" s="6"/>
      <c r="J47" s="5"/>
      <c r="K47" s="6"/>
      <c r="L47" s="5"/>
      <c r="M47" s="6"/>
      <c r="N47" s="5"/>
      <c r="O47" s="6"/>
      <c r="P47" s="5"/>
      <c r="Q47" s="6"/>
      <c r="R47" s="5"/>
      <c r="S47" s="6"/>
    </row>
    <row r="48" spans="2:19" x14ac:dyDescent="0.25">
      <c r="B48" s="4">
        <v>1</v>
      </c>
      <c r="C48" s="7" t="s">
        <v>111</v>
      </c>
      <c r="D48" s="8">
        <v>9244</v>
      </c>
      <c r="E48" s="8">
        <v>1348</v>
      </c>
      <c r="F48" s="8">
        <v>9244</v>
      </c>
      <c r="G48" s="8">
        <v>1348</v>
      </c>
      <c r="H48" s="8">
        <v>2316</v>
      </c>
      <c r="I48" s="9">
        <v>13046.81691</v>
      </c>
      <c r="J48" s="8">
        <v>0</v>
      </c>
      <c r="K48" s="9">
        <v>0</v>
      </c>
      <c r="L48" s="8">
        <v>0</v>
      </c>
      <c r="M48" s="9">
        <v>0</v>
      </c>
      <c r="N48" s="8">
        <v>1</v>
      </c>
      <c r="O48" s="9">
        <v>0.498</v>
      </c>
      <c r="P48" s="8">
        <v>0</v>
      </c>
      <c r="Q48" s="9">
        <v>0</v>
      </c>
      <c r="R48" s="8">
        <v>0</v>
      </c>
      <c r="S48" s="9">
        <v>0</v>
      </c>
    </row>
    <row r="49" spans="2:19" ht="38.25" x14ac:dyDescent="0.25">
      <c r="B49" s="4">
        <v>2</v>
      </c>
      <c r="C49" s="7" t="s">
        <v>87</v>
      </c>
      <c r="D49" s="8">
        <v>0</v>
      </c>
      <c r="E49" s="8">
        <v>75485783</v>
      </c>
      <c r="F49" s="8">
        <v>0</v>
      </c>
      <c r="G49" s="8">
        <v>20212785</v>
      </c>
      <c r="H49" s="5">
        <v>0</v>
      </c>
      <c r="I49" s="6">
        <v>0</v>
      </c>
      <c r="J49" s="8">
        <v>0</v>
      </c>
      <c r="K49" s="9">
        <v>0</v>
      </c>
      <c r="L49" s="8">
        <v>16013448</v>
      </c>
      <c r="M49" s="9">
        <v>5955332.3389100004</v>
      </c>
      <c r="N49" s="8">
        <v>3069273</v>
      </c>
      <c r="O49" s="9">
        <v>9821650.5336000007</v>
      </c>
      <c r="P49" s="8">
        <v>0</v>
      </c>
      <c r="Q49" s="9">
        <v>0</v>
      </c>
      <c r="R49" s="8">
        <v>0</v>
      </c>
      <c r="S49" s="9">
        <v>0</v>
      </c>
    </row>
    <row r="50" spans="2:19" x14ac:dyDescent="0.25">
      <c r="B50" s="4">
        <v>3</v>
      </c>
      <c r="C50" s="7" t="s">
        <v>103</v>
      </c>
      <c r="D50" s="8">
        <v>0</v>
      </c>
      <c r="E50" s="8">
        <v>539871</v>
      </c>
      <c r="F50" s="8">
        <v>0</v>
      </c>
      <c r="G50" s="8">
        <v>539871</v>
      </c>
      <c r="H50" s="8">
        <v>0</v>
      </c>
      <c r="I50" s="9">
        <v>0</v>
      </c>
      <c r="J50" s="8">
        <v>0</v>
      </c>
      <c r="K50" s="9">
        <v>0</v>
      </c>
      <c r="L50" s="8">
        <v>94574</v>
      </c>
      <c r="M50" s="9">
        <v>41186.718179999996</v>
      </c>
      <c r="N50" s="8">
        <v>89690</v>
      </c>
      <c r="O50" s="9">
        <v>198683.2659</v>
      </c>
      <c r="P50" s="8">
        <v>0</v>
      </c>
      <c r="Q50" s="9">
        <v>0</v>
      </c>
      <c r="R50" s="8">
        <v>0</v>
      </c>
      <c r="S50" s="9">
        <v>0</v>
      </c>
    </row>
    <row r="51" spans="2:19" x14ac:dyDescent="0.25">
      <c r="B51" s="4">
        <v>4</v>
      </c>
      <c r="C51" s="7" t="s">
        <v>46</v>
      </c>
      <c r="D51" s="8">
        <v>4463168</v>
      </c>
      <c r="E51" s="8">
        <v>540514</v>
      </c>
      <c r="F51" s="8">
        <v>374242</v>
      </c>
      <c r="G51" s="8">
        <v>63658</v>
      </c>
      <c r="H51" s="5">
        <v>134726</v>
      </c>
      <c r="I51" s="6">
        <v>591531.87591003464</v>
      </c>
      <c r="J51" s="8">
        <v>0</v>
      </c>
      <c r="K51" s="9">
        <v>0</v>
      </c>
      <c r="L51" s="8">
        <v>1552</v>
      </c>
      <c r="M51" s="9">
        <v>379.56307999999996</v>
      </c>
      <c r="N51" s="8">
        <v>570</v>
      </c>
      <c r="O51" s="9">
        <v>1253.0148599999998</v>
      </c>
      <c r="P51" s="8">
        <v>0</v>
      </c>
      <c r="Q51" s="9">
        <v>0</v>
      </c>
      <c r="R51" s="8">
        <v>0</v>
      </c>
      <c r="S51" s="9">
        <v>0</v>
      </c>
    </row>
    <row r="52" spans="2:19" x14ac:dyDescent="0.25">
      <c r="B52" s="4">
        <v>5</v>
      </c>
      <c r="C52" s="7" t="s">
        <v>47</v>
      </c>
      <c r="D52" s="8">
        <v>0</v>
      </c>
      <c r="E52" s="8">
        <v>34841384</v>
      </c>
      <c r="F52" s="8">
        <v>0</v>
      </c>
      <c r="G52" s="8">
        <v>6297983</v>
      </c>
      <c r="H52" s="5">
        <v>0</v>
      </c>
      <c r="I52" s="6">
        <v>0</v>
      </c>
      <c r="J52" s="8">
        <v>0</v>
      </c>
      <c r="K52" s="9">
        <v>0</v>
      </c>
      <c r="L52" s="8">
        <v>10445161</v>
      </c>
      <c r="M52" s="9">
        <v>990977.5158100283</v>
      </c>
      <c r="N52" s="8">
        <v>209846</v>
      </c>
      <c r="O52" s="9">
        <v>890463.35457000299</v>
      </c>
      <c r="P52" s="8">
        <v>0</v>
      </c>
      <c r="Q52" s="9">
        <v>0</v>
      </c>
      <c r="R52" s="8">
        <v>0</v>
      </c>
      <c r="S52" s="9">
        <v>0</v>
      </c>
    </row>
    <row r="53" spans="2:19" x14ac:dyDescent="0.25">
      <c r="B53" s="4">
        <v>6</v>
      </c>
      <c r="C53" s="7" t="s">
        <v>48</v>
      </c>
      <c r="D53" s="8">
        <v>0</v>
      </c>
      <c r="E53" s="8">
        <v>30051373</v>
      </c>
      <c r="F53" s="8">
        <v>0</v>
      </c>
      <c r="G53" s="8">
        <v>15305904</v>
      </c>
      <c r="H53" s="5">
        <v>0</v>
      </c>
      <c r="I53" s="6">
        <v>0</v>
      </c>
      <c r="J53" s="8">
        <v>0</v>
      </c>
      <c r="K53" s="9">
        <v>0</v>
      </c>
      <c r="L53" s="8">
        <v>86335</v>
      </c>
      <c r="M53" s="9">
        <v>18739.121830000004</v>
      </c>
      <c r="N53" s="8">
        <v>122782</v>
      </c>
      <c r="O53" s="9">
        <v>52511.356</v>
      </c>
      <c r="P53" s="8">
        <v>0</v>
      </c>
      <c r="Q53" s="9">
        <v>0</v>
      </c>
      <c r="R53" s="8">
        <v>0</v>
      </c>
      <c r="S53" s="9">
        <v>0</v>
      </c>
    </row>
    <row r="54" spans="2:19" x14ac:dyDescent="0.25">
      <c r="B54" s="4">
        <v>7</v>
      </c>
      <c r="C54" s="7" t="s">
        <v>106</v>
      </c>
      <c r="D54" s="8">
        <v>0</v>
      </c>
      <c r="E54" s="8">
        <v>394</v>
      </c>
      <c r="F54" s="8">
        <v>0</v>
      </c>
      <c r="G54" s="8">
        <v>394</v>
      </c>
      <c r="H54" s="8">
        <v>0</v>
      </c>
      <c r="I54" s="9">
        <v>0</v>
      </c>
      <c r="J54" s="8">
        <v>0</v>
      </c>
      <c r="K54" s="9">
        <v>0</v>
      </c>
      <c r="L54" s="8">
        <v>374</v>
      </c>
      <c r="M54" s="9">
        <v>1066.3837599999999</v>
      </c>
      <c r="N54" s="8">
        <v>0</v>
      </c>
      <c r="O54" s="9">
        <v>0</v>
      </c>
      <c r="P54" s="8">
        <v>0</v>
      </c>
      <c r="Q54" s="9">
        <v>0</v>
      </c>
      <c r="R54" s="8">
        <v>0</v>
      </c>
      <c r="S54" s="9">
        <v>0</v>
      </c>
    </row>
    <row r="55" spans="2:19" x14ac:dyDescent="0.25">
      <c r="B55" s="4">
        <v>8</v>
      </c>
      <c r="C55" s="7" t="s">
        <v>49</v>
      </c>
      <c r="D55" s="8">
        <v>25679511</v>
      </c>
      <c r="E55" s="8">
        <v>0</v>
      </c>
      <c r="F55" s="8">
        <v>25679511</v>
      </c>
      <c r="G55" s="8">
        <v>0</v>
      </c>
      <c r="H55" s="8">
        <v>51644514</v>
      </c>
      <c r="I55" s="9">
        <v>1897741.656</v>
      </c>
      <c r="J55" s="8">
        <v>0</v>
      </c>
      <c r="K55" s="9">
        <v>0</v>
      </c>
      <c r="L55" s="8">
        <v>0</v>
      </c>
      <c r="M55" s="9">
        <v>0</v>
      </c>
      <c r="N55" s="8">
        <v>0</v>
      </c>
      <c r="O55" s="9">
        <v>0</v>
      </c>
      <c r="P55" s="8">
        <v>0</v>
      </c>
      <c r="Q55" s="9">
        <v>0</v>
      </c>
      <c r="R55" s="8">
        <v>0</v>
      </c>
      <c r="S55" s="9">
        <v>0</v>
      </c>
    </row>
    <row r="56" spans="2:19" ht="25.5" x14ac:dyDescent="0.25">
      <c r="B56" s="4">
        <v>9</v>
      </c>
      <c r="C56" s="7" t="s">
        <v>90</v>
      </c>
      <c r="D56" s="8">
        <v>0</v>
      </c>
      <c r="E56" s="8">
        <v>3750828</v>
      </c>
      <c r="F56" s="8">
        <v>0</v>
      </c>
      <c r="G56" s="8">
        <v>3507484</v>
      </c>
      <c r="H56" s="8">
        <v>0</v>
      </c>
      <c r="I56" s="9">
        <v>0</v>
      </c>
      <c r="J56" s="8">
        <v>0</v>
      </c>
      <c r="K56" s="9">
        <v>0</v>
      </c>
      <c r="L56" s="8">
        <v>734061</v>
      </c>
      <c r="M56" s="9">
        <v>340213.64084000001</v>
      </c>
      <c r="N56" s="8">
        <v>863158</v>
      </c>
      <c r="O56" s="9">
        <v>8696972.7933300007</v>
      </c>
      <c r="P56" s="8">
        <v>0</v>
      </c>
      <c r="Q56" s="9">
        <v>0</v>
      </c>
      <c r="R56" s="8">
        <v>0</v>
      </c>
      <c r="S56" s="9">
        <v>0</v>
      </c>
    </row>
    <row r="57" spans="2:19" ht="25.5" x14ac:dyDescent="0.25">
      <c r="B57" s="4">
        <v>10</v>
      </c>
      <c r="C57" s="7" t="s">
        <v>50</v>
      </c>
      <c r="D57" s="8">
        <v>258907</v>
      </c>
      <c r="E57" s="8">
        <v>12474385</v>
      </c>
      <c r="F57" s="8">
        <v>121582</v>
      </c>
      <c r="G57" s="8">
        <v>1294115</v>
      </c>
      <c r="H57" s="5">
        <v>31538</v>
      </c>
      <c r="I57" s="6">
        <v>124407.27852000005</v>
      </c>
      <c r="J57" s="8">
        <v>0</v>
      </c>
      <c r="K57" s="9">
        <v>0</v>
      </c>
      <c r="L57" s="8">
        <v>27434</v>
      </c>
      <c r="M57" s="9">
        <v>404700.33059000003</v>
      </c>
      <c r="N57" s="8">
        <v>19931</v>
      </c>
      <c r="O57" s="9">
        <v>177894.41443999999</v>
      </c>
      <c r="P57" s="8">
        <v>10</v>
      </c>
      <c r="Q57" s="9">
        <v>18.100000000000001</v>
      </c>
      <c r="R57" s="8">
        <v>0</v>
      </c>
      <c r="S57" s="9">
        <v>0</v>
      </c>
    </row>
    <row r="58" spans="2:19" x14ac:dyDescent="0.25">
      <c r="B58" s="4">
        <v>11</v>
      </c>
      <c r="C58" s="7" t="s">
        <v>51</v>
      </c>
      <c r="D58" s="8">
        <v>1521894</v>
      </c>
      <c r="E58" s="8">
        <v>1395510</v>
      </c>
      <c r="F58" s="8">
        <v>15508</v>
      </c>
      <c r="G58" s="8">
        <v>1366704</v>
      </c>
      <c r="H58" s="5">
        <v>423</v>
      </c>
      <c r="I58" s="6">
        <v>414.41888</v>
      </c>
      <c r="J58" s="8">
        <v>0</v>
      </c>
      <c r="K58" s="9">
        <v>0</v>
      </c>
      <c r="L58" s="8">
        <v>2124559</v>
      </c>
      <c r="M58" s="9">
        <v>1352704.7776800001</v>
      </c>
      <c r="N58" s="8">
        <v>121441</v>
      </c>
      <c r="O58" s="9">
        <v>89133.820989999993</v>
      </c>
      <c r="P58" s="8">
        <v>1049</v>
      </c>
      <c r="Q58" s="9">
        <v>1341.8</v>
      </c>
      <c r="R58" s="8">
        <v>0</v>
      </c>
      <c r="S58" s="9">
        <v>0</v>
      </c>
    </row>
    <row r="59" spans="2:19" x14ac:dyDescent="0.25">
      <c r="B59" s="4">
        <v>12</v>
      </c>
      <c r="C59" s="7" t="s">
        <v>89</v>
      </c>
      <c r="D59" s="8">
        <v>85207</v>
      </c>
      <c r="E59" s="8">
        <v>0</v>
      </c>
      <c r="F59" s="8">
        <v>43150</v>
      </c>
      <c r="G59" s="8">
        <v>0</v>
      </c>
      <c r="H59" s="8">
        <v>16566</v>
      </c>
      <c r="I59" s="9">
        <v>56986.914139999899</v>
      </c>
      <c r="J59" s="8">
        <v>0</v>
      </c>
      <c r="K59" s="9">
        <v>0</v>
      </c>
      <c r="L59" s="8">
        <v>0</v>
      </c>
      <c r="M59" s="9">
        <v>0</v>
      </c>
      <c r="N59" s="8">
        <v>0</v>
      </c>
      <c r="O59" s="9">
        <v>0</v>
      </c>
      <c r="P59" s="8">
        <v>0</v>
      </c>
      <c r="Q59" s="9">
        <v>0</v>
      </c>
      <c r="R59" s="8">
        <v>0</v>
      </c>
      <c r="S59" s="9">
        <v>0</v>
      </c>
    </row>
    <row r="60" spans="2:19" x14ac:dyDescent="0.25">
      <c r="B60" s="4">
        <v>13</v>
      </c>
      <c r="C60" s="7" t="s">
        <v>102</v>
      </c>
      <c r="D60" s="8">
        <v>8792235</v>
      </c>
      <c r="E60" s="8">
        <v>13977</v>
      </c>
      <c r="F60" s="8">
        <v>8792235</v>
      </c>
      <c r="G60" s="8">
        <v>13977</v>
      </c>
      <c r="H60" s="8">
        <v>877530</v>
      </c>
      <c r="I60" s="9">
        <v>6520117.20878</v>
      </c>
      <c r="J60" s="8">
        <v>0</v>
      </c>
      <c r="K60" s="9">
        <v>0</v>
      </c>
      <c r="L60" s="8">
        <v>1195</v>
      </c>
      <c r="M60" s="9">
        <v>428.43528999999995</v>
      </c>
      <c r="N60" s="8">
        <v>9690189</v>
      </c>
      <c r="O60" s="9">
        <v>8311836.7699999996</v>
      </c>
      <c r="P60" s="8">
        <v>3</v>
      </c>
      <c r="Q60" s="9">
        <v>3</v>
      </c>
      <c r="R60" s="8">
        <v>0</v>
      </c>
      <c r="S60" s="9">
        <v>0</v>
      </c>
    </row>
    <row r="61" spans="2:19" ht="25.5" x14ac:dyDescent="0.25">
      <c r="B61" s="4">
        <v>14</v>
      </c>
      <c r="C61" s="7" t="s">
        <v>88</v>
      </c>
      <c r="D61" s="8">
        <v>403750</v>
      </c>
      <c r="E61" s="8">
        <v>18967</v>
      </c>
      <c r="F61" s="8">
        <v>9710</v>
      </c>
      <c r="G61" s="8">
        <v>130</v>
      </c>
      <c r="H61" s="8">
        <v>19</v>
      </c>
      <c r="I61" s="9">
        <v>3.0337399999999999</v>
      </c>
      <c r="J61" s="8">
        <v>0</v>
      </c>
      <c r="K61" s="9">
        <v>0</v>
      </c>
      <c r="L61" s="8">
        <v>443</v>
      </c>
      <c r="M61" s="9">
        <v>66.564029999999974</v>
      </c>
      <c r="N61" s="8">
        <v>470</v>
      </c>
      <c r="O61" s="9">
        <v>1039.7382300000056</v>
      </c>
      <c r="P61" s="8">
        <v>0</v>
      </c>
      <c r="Q61" s="9">
        <v>0</v>
      </c>
      <c r="R61" s="8">
        <v>0</v>
      </c>
      <c r="S61" s="9">
        <v>0</v>
      </c>
    </row>
    <row r="62" spans="2:19" x14ac:dyDescent="0.25">
      <c r="B62" s="4">
        <v>15</v>
      </c>
      <c r="C62" s="7" t="s">
        <v>108</v>
      </c>
      <c r="D62" s="8">
        <v>0</v>
      </c>
      <c r="E62" s="8">
        <v>25639</v>
      </c>
      <c r="F62" s="8">
        <v>0</v>
      </c>
      <c r="G62" s="8">
        <v>25639</v>
      </c>
      <c r="H62" s="8">
        <v>0</v>
      </c>
      <c r="I62" s="9">
        <v>0</v>
      </c>
      <c r="J62" s="8">
        <v>0</v>
      </c>
      <c r="K62" s="9">
        <v>0</v>
      </c>
      <c r="L62" s="8">
        <v>5029</v>
      </c>
      <c r="M62" s="9">
        <v>542.13555000000008</v>
      </c>
      <c r="N62" s="8">
        <v>396</v>
      </c>
      <c r="O62" s="9">
        <v>406.02711999999997</v>
      </c>
      <c r="P62" s="8">
        <v>0</v>
      </c>
      <c r="Q62" s="9">
        <v>0</v>
      </c>
      <c r="R62" s="8">
        <v>0</v>
      </c>
      <c r="S62" s="9">
        <v>0</v>
      </c>
    </row>
    <row r="63" spans="2:19" x14ac:dyDescent="0.25">
      <c r="B63" s="4">
        <v>16</v>
      </c>
      <c r="C63" s="7" t="s">
        <v>52</v>
      </c>
      <c r="D63" s="8">
        <v>69010</v>
      </c>
      <c r="E63" s="8">
        <v>332810</v>
      </c>
      <c r="F63" s="8">
        <v>9638</v>
      </c>
      <c r="G63" s="8">
        <v>0</v>
      </c>
      <c r="H63" s="8">
        <v>3700</v>
      </c>
      <c r="I63" s="9">
        <v>90.429000000000002</v>
      </c>
      <c r="J63" s="8">
        <v>0</v>
      </c>
      <c r="K63" s="9">
        <v>0</v>
      </c>
      <c r="L63" s="8">
        <v>0</v>
      </c>
      <c r="M63" s="9">
        <v>0</v>
      </c>
      <c r="N63" s="8">
        <v>0</v>
      </c>
      <c r="O63" s="9">
        <v>0</v>
      </c>
      <c r="P63" s="8">
        <v>0</v>
      </c>
      <c r="Q63" s="9">
        <v>0</v>
      </c>
      <c r="R63" s="8">
        <v>0</v>
      </c>
      <c r="S63" s="9">
        <v>0</v>
      </c>
    </row>
    <row r="64" spans="2:19" x14ac:dyDescent="0.25">
      <c r="B64" s="4">
        <v>17</v>
      </c>
      <c r="C64" s="7" t="s">
        <v>107</v>
      </c>
      <c r="D64" s="8">
        <v>1096</v>
      </c>
      <c r="E64" s="8">
        <v>0</v>
      </c>
      <c r="F64" s="8">
        <v>1096</v>
      </c>
      <c r="G64" s="8">
        <v>0</v>
      </c>
      <c r="H64" s="8">
        <v>647</v>
      </c>
      <c r="I64" s="9">
        <v>633.94485999999995</v>
      </c>
      <c r="J64" s="8">
        <v>0</v>
      </c>
      <c r="K64" s="9">
        <v>0</v>
      </c>
      <c r="L64" s="8">
        <v>0</v>
      </c>
      <c r="M64" s="9">
        <v>0</v>
      </c>
      <c r="N64" s="8">
        <v>0</v>
      </c>
      <c r="O64" s="9">
        <v>0</v>
      </c>
      <c r="P64" s="8">
        <v>0</v>
      </c>
      <c r="Q64" s="9">
        <v>0</v>
      </c>
      <c r="R64" s="8">
        <v>0</v>
      </c>
      <c r="S64" s="9">
        <v>0</v>
      </c>
    </row>
    <row r="65" spans="2:19" x14ac:dyDescent="0.25">
      <c r="B65" s="4">
        <v>18</v>
      </c>
      <c r="C65" s="7" t="s">
        <v>53</v>
      </c>
      <c r="D65" s="8">
        <v>741047</v>
      </c>
      <c r="E65" s="8">
        <v>9783</v>
      </c>
      <c r="F65" s="8">
        <v>433093</v>
      </c>
      <c r="G65" s="8">
        <v>573</v>
      </c>
      <c r="H65" s="8">
        <v>11722639</v>
      </c>
      <c r="I65" s="9">
        <v>5947545.9031799994</v>
      </c>
      <c r="J65" s="8">
        <v>13290</v>
      </c>
      <c r="K65" s="9">
        <v>151570.94071</v>
      </c>
      <c r="L65" s="8">
        <v>0</v>
      </c>
      <c r="M65" s="9">
        <v>0</v>
      </c>
      <c r="N65" s="8">
        <v>0</v>
      </c>
      <c r="O65" s="9">
        <v>0</v>
      </c>
      <c r="P65" s="8">
        <v>250</v>
      </c>
      <c r="Q65" s="9">
        <v>395.3</v>
      </c>
      <c r="R65" s="8">
        <v>0</v>
      </c>
      <c r="S65" s="9">
        <v>0</v>
      </c>
    </row>
    <row r="66" spans="2:19" x14ac:dyDescent="0.25">
      <c r="B66" s="4">
        <v>19</v>
      </c>
      <c r="C66" s="7" t="s">
        <v>54</v>
      </c>
      <c r="D66" s="8">
        <v>0</v>
      </c>
      <c r="E66" s="8">
        <v>17286</v>
      </c>
      <c r="F66" s="8">
        <v>0</v>
      </c>
      <c r="G66" s="8">
        <v>5734</v>
      </c>
      <c r="H66" s="8">
        <v>0</v>
      </c>
      <c r="I66" s="9">
        <v>0</v>
      </c>
      <c r="J66" s="8">
        <v>0</v>
      </c>
      <c r="K66" s="9">
        <v>0</v>
      </c>
      <c r="L66" s="8">
        <v>16</v>
      </c>
      <c r="M66" s="9">
        <v>109.95099999999999</v>
      </c>
      <c r="N66" s="8">
        <v>10861</v>
      </c>
      <c r="O66" s="9">
        <v>99107.305999999997</v>
      </c>
      <c r="P66" s="8">
        <v>0</v>
      </c>
      <c r="Q66" s="9">
        <v>0</v>
      </c>
      <c r="R66" s="8">
        <v>0</v>
      </c>
      <c r="S66" s="9">
        <v>0</v>
      </c>
    </row>
    <row r="67" spans="2:19" x14ac:dyDescent="0.25">
      <c r="B67" s="4">
        <v>20</v>
      </c>
      <c r="C67" s="7" t="s">
        <v>101</v>
      </c>
      <c r="D67" s="8">
        <v>11</v>
      </c>
      <c r="E67" s="8">
        <v>54256</v>
      </c>
      <c r="F67" s="8">
        <v>6</v>
      </c>
      <c r="G67" s="8">
        <v>18081</v>
      </c>
      <c r="H67" s="8">
        <v>0</v>
      </c>
      <c r="I67" s="9">
        <v>0</v>
      </c>
      <c r="J67" s="8">
        <v>0</v>
      </c>
      <c r="K67" s="9">
        <v>0</v>
      </c>
      <c r="L67" s="8">
        <v>23133</v>
      </c>
      <c r="M67" s="9">
        <v>49917.867250000003</v>
      </c>
      <c r="N67" s="8">
        <v>4367</v>
      </c>
      <c r="O67" s="9">
        <v>7067.9074900000005</v>
      </c>
      <c r="P67" s="8">
        <v>4</v>
      </c>
      <c r="Q67" s="9">
        <v>2.2999999999999998</v>
      </c>
      <c r="R67" s="8">
        <v>0</v>
      </c>
      <c r="S67" s="9">
        <v>0</v>
      </c>
    </row>
    <row r="68" spans="2:19" x14ac:dyDescent="0.25">
      <c r="B68" s="4">
        <v>21</v>
      </c>
      <c r="C68" s="7" t="s">
        <v>91</v>
      </c>
      <c r="D68" s="8">
        <v>0</v>
      </c>
      <c r="E68" s="8">
        <v>5372</v>
      </c>
      <c r="F68" s="8">
        <v>0</v>
      </c>
      <c r="G68" s="8">
        <v>806</v>
      </c>
      <c r="H68" s="8">
        <v>0</v>
      </c>
      <c r="I68" s="9">
        <v>0</v>
      </c>
      <c r="J68" s="8">
        <v>0</v>
      </c>
      <c r="K68" s="9">
        <v>0</v>
      </c>
      <c r="L68" s="8">
        <v>0</v>
      </c>
      <c r="M68" s="9">
        <v>0</v>
      </c>
      <c r="N68" s="8">
        <v>0</v>
      </c>
      <c r="O68" s="9">
        <v>0</v>
      </c>
      <c r="P68" s="8">
        <v>0</v>
      </c>
      <c r="Q68" s="9">
        <v>0</v>
      </c>
      <c r="R68" s="8">
        <v>0</v>
      </c>
      <c r="S68" s="9">
        <v>0</v>
      </c>
    </row>
    <row r="69" spans="2:19" x14ac:dyDescent="0.25">
      <c r="B69" s="4">
        <v>22</v>
      </c>
      <c r="C69" s="7" t="s">
        <v>109</v>
      </c>
      <c r="D69" s="8">
        <v>0</v>
      </c>
      <c r="E69" s="8">
        <v>4</v>
      </c>
      <c r="F69" s="8">
        <v>0</v>
      </c>
      <c r="G69" s="8">
        <v>4</v>
      </c>
      <c r="H69" s="8">
        <v>0</v>
      </c>
      <c r="I69" s="9">
        <v>0</v>
      </c>
      <c r="J69" s="8">
        <v>0</v>
      </c>
      <c r="K69" s="9">
        <v>0</v>
      </c>
      <c r="L69" s="8">
        <v>0</v>
      </c>
      <c r="M69" s="9">
        <v>0</v>
      </c>
      <c r="N69" s="8">
        <v>0</v>
      </c>
      <c r="O69" s="9">
        <v>0</v>
      </c>
      <c r="P69" s="8">
        <v>0</v>
      </c>
      <c r="Q69" s="9">
        <v>0</v>
      </c>
      <c r="R69" s="8">
        <v>0</v>
      </c>
      <c r="S69" s="9">
        <v>0</v>
      </c>
    </row>
    <row r="70" spans="2:19" ht="25.5" x14ac:dyDescent="0.25">
      <c r="B70" s="4">
        <v>23</v>
      </c>
      <c r="C70" s="7" t="s">
        <v>110</v>
      </c>
      <c r="D70" s="8">
        <v>46199</v>
      </c>
      <c r="E70" s="8">
        <v>18</v>
      </c>
      <c r="F70" s="8">
        <v>46033</v>
      </c>
      <c r="G70" s="8">
        <v>13</v>
      </c>
      <c r="H70" s="8">
        <v>18863</v>
      </c>
      <c r="I70" s="9">
        <v>133675.35714000001</v>
      </c>
      <c r="J70" s="8">
        <v>0</v>
      </c>
      <c r="K70" s="9">
        <v>0</v>
      </c>
      <c r="L70" s="8">
        <v>44</v>
      </c>
      <c r="M70" s="9">
        <v>1.8580000000000001</v>
      </c>
      <c r="N70" s="8">
        <v>0</v>
      </c>
      <c r="O70" s="9">
        <v>0</v>
      </c>
      <c r="P70" s="8">
        <v>12</v>
      </c>
      <c r="Q70" s="9">
        <v>18.8</v>
      </c>
      <c r="R70" s="8">
        <v>0</v>
      </c>
      <c r="S70" s="9">
        <v>0</v>
      </c>
    </row>
    <row r="71" spans="2:19" x14ac:dyDescent="0.25">
      <c r="B71" s="4">
        <v>24</v>
      </c>
      <c r="C71" s="7" t="s">
        <v>55</v>
      </c>
      <c r="D71" s="8">
        <v>0</v>
      </c>
      <c r="E71" s="8">
        <v>67956</v>
      </c>
      <c r="F71" s="8">
        <v>0</v>
      </c>
      <c r="G71" s="8">
        <v>10</v>
      </c>
      <c r="H71" s="5">
        <v>0</v>
      </c>
      <c r="I71" s="6">
        <v>0</v>
      </c>
      <c r="J71" s="8">
        <v>0</v>
      </c>
      <c r="K71" s="9">
        <v>0</v>
      </c>
      <c r="L71" s="8">
        <v>0</v>
      </c>
      <c r="M71" s="9">
        <v>0</v>
      </c>
      <c r="N71" s="8">
        <v>1</v>
      </c>
      <c r="O71" s="9">
        <v>0.376</v>
      </c>
      <c r="P71" s="8">
        <v>0</v>
      </c>
      <c r="Q71" s="9">
        <v>0</v>
      </c>
      <c r="R71" s="8">
        <v>0</v>
      </c>
      <c r="S71" s="9">
        <v>0</v>
      </c>
    </row>
    <row r="72" spans="2:19" x14ac:dyDescent="0.25">
      <c r="B72" s="4">
        <v>25</v>
      </c>
      <c r="C72" s="7" t="s">
        <v>56</v>
      </c>
      <c r="D72" s="8">
        <v>12070</v>
      </c>
      <c r="E72" s="8">
        <v>562</v>
      </c>
      <c r="F72" s="8">
        <v>7705</v>
      </c>
      <c r="G72" s="8">
        <v>562</v>
      </c>
      <c r="H72" s="8">
        <v>79634</v>
      </c>
      <c r="I72" s="9">
        <v>93865.576680000246</v>
      </c>
      <c r="J72" s="8">
        <v>90719</v>
      </c>
      <c r="K72" s="9">
        <v>181736.24049</v>
      </c>
      <c r="L72" s="8">
        <v>3770</v>
      </c>
      <c r="M72" s="9">
        <v>5167.4154300000009</v>
      </c>
      <c r="N72" s="8">
        <v>5485</v>
      </c>
      <c r="O72" s="9">
        <v>9163.9545199999993</v>
      </c>
      <c r="P72" s="8">
        <v>0</v>
      </c>
      <c r="Q72" s="9">
        <v>0</v>
      </c>
      <c r="R72" s="8">
        <v>0</v>
      </c>
      <c r="S72" s="9">
        <v>0</v>
      </c>
    </row>
    <row r="73" spans="2:19" ht="25.5" x14ac:dyDescent="0.25">
      <c r="B73" s="4">
        <v>26</v>
      </c>
      <c r="C73" s="7" t="s">
        <v>92</v>
      </c>
      <c r="D73" s="8">
        <v>0</v>
      </c>
      <c r="E73" s="8">
        <v>79786453</v>
      </c>
      <c r="F73" s="8">
        <v>0</v>
      </c>
      <c r="G73" s="8">
        <v>561201</v>
      </c>
      <c r="H73" s="5">
        <v>0</v>
      </c>
      <c r="I73" s="6">
        <v>0</v>
      </c>
      <c r="J73" s="8">
        <v>0</v>
      </c>
      <c r="K73" s="9">
        <v>0</v>
      </c>
      <c r="L73" s="8">
        <v>36136</v>
      </c>
      <c r="M73" s="9">
        <v>39411.993029999998</v>
      </c>
      <c r="N73" s="8">
        <v>261</v>
      </c>
      <c r="O73" s="9">
        <v>200.89355</v>
      </c>
      <c r="P73" s="8">
        <v>0</v>
      </c>
      <c r="Q73" s="9">
        <v>0</v>
      </c>
      <c r="R73" s="8">
        <v>0</v>
      </c>
      <c r="S73" s="9">
        <v>0</v>
      </c>
    </row>
    <row r="74" spans="2:19" x14ac:dyDescent="0.25">
      <c r="B74" s="4">
        <v>27</v>
      </c>
      <c r="C74" s="7" t="s">
        <v>57</v>
      </c>
      <c r="D74" s="8">
        <v>0</v>
      </c>
      <c r="E74" s="8">
        <v>147226849</v>
      </c>
      <c r="F74" s="8">
        <v>0</v>
      </c>
      <c r="G74" s="8">
        <v>5793120</v>
      </c>
      <c r="H74" s="8">
        <v>0</v>
      </c>
      <c r="I74" s="9">
        <v>0</v>
      </c>
      <c r="J74" s="8">
        <v>0</v>
      </c>
      <c r="K74" s="9">
        <v>0</v>
      </c>
      <c r="L74" s="8">
        <v>28399278</v>
      </c>
      <c r="M74" s="9">
        <v>23258582.390951902</v>
      </c>
      <c r="N74" s="8">
        <v>1729075</v>
      </c>
      <c r="O74" s="9">
        <v>14385916.403630001</v>
      </c>
      <c r="P74" s="8">
        <v>0</v>
      </c>
      <c r="Q74" s="9">
        <v>0</v>
      </c>
      <c r="R74" s="8">
        <v>0</v>
      </c>
      <c r="S74" s="9">
        <v>0</v>
      </c>
    </row>
    <row r="75" spans="2:19" ht="25.5" x14ac:dyDescent="0.25">
      <c r="B75" s="4">
        <v>28</v>
      </c>
      <c r="C75" s="7" t="s">
        <v>93</v>
      </c>
      <c r="D75" s="8">
        <v>57031</v>
      </c>
      <c r="E75" s="8">
        <v>63975</v>
      </c>
      <c r="F75" s="8">
        <v>4197</v>
      </c>
      <c r="G75" s="8">
        <v>2205</v>
      </c>
      <c r="H75" s="5">
        <v>701</v>
      </c>
      <c r="I75" s="6">
        <v>533.37300000000005</v>
      </c>
      <c r="J75" s="8">
        <v>328</v>
      </c>
      <c r="K75" s="9">
        <v>559.05200000000002</v>
      </c>
      <c r="L75" s="8">
        <v>1174</v>
      </c>
      <c r="M75" s="9">
        <v>978.68</v>
      </c>
      <c r="N75" s="8">
        <v>26</v>
      </c>
      <c r="O75" s="9">
        <v>72.233000000000004</v>
      </c>
      <c r="P75" s="8">
        <v>0</v>
      </c>
      <c r="Q75" s="9">
        <v>0</v>
      </c>
      <c r="R75" s="8">
        <v>0</v>
      </c>
      <c r="S75" s="9">
        <v>0</v>
      </c>
    </row>
    <row r="76" spans="2:19" x14ac:dyDescent="0.25">
      <c r="B76" s="4">
        <v>29</v>
      </c>
      <c r="C76" s="7" t="s">
        <v>94</v>
      </c>
      <c r="D76" s="8">
        <v>3390479</v>
      </c>
      <c r="E76" s="8">
        <v>1581445</v>
      </c>
      <c r="F76" s="8">
        <v>1588502</v>
      </c>
      <c r="G76" s="8">
        <v>1274000</v>
      </c>
      <c r="H76" s="5">
        <v>111532</v>
      </c>
      <c r="I76" s="6">
        <v>523046.30462000007</v>
      </c>
      <c r="J76" s="8">
        <v>0</v>
      </c>
      <c r="K76" s="9">
        <v>0</v>
      </c>
      <c r="L76" s="8">
        <v>387023</v>
      </c>
      <c r="M76" s="9">
        <v>741259.11097999942</v>
      </c>
      <c r="N76" s="8">
        <v>1574189</v>
      </c>
      <c r="O76" s="9">
        <v>12560212.302530004</v>
      </c>
      <c r="P76" s="8">
        <v>0</v>
      </c>
      <c r="Q76" s="9">
        <v>0</v>
      </c>
      <c r="R76" s="8">
        <v>1295</v>
      </c>
      <c r="S76" s="9">
        <v>1690.963</v>
      </c>
    </row>
    <row r="77" spans="2:19" x14ac:dyDescent="0.25">
      <c r="B77" s="4">
        <v>30</v>
      </c>
      <c r="C77" s="7" t="s">
        <v>58</v>
      </c>
      <c r="D77" s="8">
        <v>0</v>
      </c>
      <c r="E77" s="8">
        <v>12303320</v>
      </c>
      <c r="F77" s="8">
        <v>0</v>
      </c>
      <c r="G77" s="8">
        <v>45937</v>
      </c>
      <c r="H77" s="8">
        <v>0</v>
      </c>
      <c r="I77" s="9">
        <v>0</v>
      </c>
      <c r="J77" s="8">
        <v>0</v>
      </c>
      <c r="K77" s="9">
        <v>0</v>
      </c>
      <c r="L77" s="8">
        <v>1537</v>
      </c>
      <c r="M77" s="9">
        <v>1653.2074599999999</v>
      </c>
      <c r="N77" s="8">
        <v>2175</v>
      </c>
      <c r="O77" s="9">
        <v>6530.2091499999997</v>
      </c>
      <c r="P77" s="8">
        <v>0</v>
      </c>
      <c r="Q77" s="9">
        <v>0</v>
      </c>
      <c r="R77" s="8">
        <v>0</v>
      </c>
      <c r="S77" s="9">
        <v>0</v>
      </c>
    </row>
    <row r="78" spans="2:19" ht="25.5" x14ac:dyDescent="0.25">
      <c r="B78" s="4">
        <v>31</v>
      </c>
      <c r="C78" s="7" t="s">
        <v>113</v>
      </c>
      <c r="D78" s="8">
        <v>193</v>
      </c>
      <c r="E78" s="8">
        <v>915148037</v>
      </c>
      <c r="F78" s="8">
        <v>193</v>
      </c>
      <c r="G78" s="8">
        <v>728273703</v>
      </c>
      <c r="H78" s="5">
        <v>2430</v>
      </c>
      <c r="I78" s="6">
        <v>9.4895000000000724</v>
      </c>
      <c r="J78" s="8">
        <v>0</v>
      </c>
      <c r="K78" s="9">
        <v>0</v>
      </c>
      <c r="L78" s="8">
        <v>174844199</v>
      </c>
      <c r="M78" s="9">
        <v>3564044.6460700002</v>
      </c>
      <c r="N78" s="8">
        <v>4709793</v>
      </c>
      <c r="O78" s="9">
        <v>8832587.9121299963</v>
      </c>
      <c r="P78" s="8">
        <v>0</v>
      </c>
      <c r="Q78" s="9">
        <v>0</v>
      </c>
      <c r="R78" s="8">
        <v>0</v>
      </c>
      <c r="S78" s="9">
        <v>0</v>
      </c>
    </row>
    <row r="79" spans="2:19" ht="25.5" x14ac:dyDescent="0.25">
      <c r="B79" s="4">
        <v>32</v>
      </c>
      <c r="C79" s="7" t="s">
        <v>114</v>
      </c>
      <c r="D79" s="8">
        <v>303316103</v>
      </c>
      <c r="E79" s="8">
        <v>233025</v>
      </c>
      <c r="F79" s="8">
        <v>157956178</v>
      </c>
      <c r="G79" s="8">
        <v>130354</v>
      </c>
      <c r="H79" s="8">
        <v>72015815</v>
      </c>
      <c r="I79" s="9">
        <v>24508863.99042999</v>
      </c>
      <c r="J79" s="8">
        <v>144</v>
      </c>
      <c r="K79" s="9">
        <v>380.33193999999997</v>
      </c>
      <c r="L79" s="8">
        <v>3225</v>
      </c>
      <c r="M79" s="9">
        <v>1638.3976399999983</v>
      </c>
      <c r="N79" s="8">
        <v>50727</v>
      </c>
      <c r="O79" s="9">
        <v>908059.64806999988</v>
      </c>
      <c r="P79" s="8">
        <v>422</v>
      </c>
      <c r="Q79" s="9">
        <v>699.9</v>
      </c>
      <c r="R79" s="8">
        <v>0</v>
      </c>
      <c r="S79" s="9">
        <v>0</v>
      </c>
    </row>
    <row r="80" spans="2:19" x14ac:dyDescent="0.25">
      <c r="B80" s="4">
        <v>33</v>
      </c>
      <c r="C80" s="7" t="s">
        <v>121</v>
      </c>
      <c r="D80" s="8">
        <v>0</v>
      </c>
      <c r="E80" s="8">
        <v>0</v>
      </c>
      <c r="F80" s="8">
        <v>0</v>
      </c>
      <c r="G80" s="8">
        <v>0</v>
      </c>
      <c r="H80" s="8">
        <v>0</v>
      </c>
      <c r="I80" s="9">
        <v>0</v>
      </c>
      <c r="J80" s="8">
        <v>0</v>
      </c>
      <c r="K80" s="9">
        <v>0</v>
      </c>
      <c r="L80" s="8">
        <v>0</v>
      </c>
      <c r="M80" s="9">
        <v>0</v>
      </c>
      <c r="N80" s="8">
        <v>0</v>
      </c>
      <c r="O80" s="9">
        <v>0</v>
      </c>
      <c r="P80" s="8">
        <v>0</v>
      </c>
      <c r="Q80" s="9">
        <v>0</v>
      </c>
      <c r="R80" s="8">
        <v>0</v>
      </c>
      <c r="S80" s="9">
        <v>0</v>
      </c>
    </row>
    <row r="81" spans="2:19" ht="25.5" x14ac:dyDescent="0.25">
      <c r="B81" s="4">
        <v>34</v>
      </c>
      <c r="C81" s="7" t="s">
        <v>97</v>
      </c>
      <c r="D81" s="8">
        <v>7185672</v>
      </c>
      <c r="E81" s="8">
        <v>0</v>
      </c>
      <c r="F81" s="8">
        <v>2634419</v>
      </c>
      <c r="G81" s="8">
        <v>0</v>
      </c>
      <c r="H81" s="5">
        <v>8054567</v>
      </c>
      <c r="I81" s="6">
        <v>3109478.6861100039</v>
      </c>
      <c r="J81" s="8">
        <v>27443</v>
      </c>
      <c r="K81" s="9">
        <v>259948.84625</v>
      </c>
      <c r="L81" s="8">
        <v>0</v>
      </c>
      <c r="M81" s="9">
        <v>0</v>
      </c>
      <c r="N81" s="8">
        <v>0</v>
      </c>
      <c r="O81" s="9">
        <v>0</v>
      </c>
      <c r="P81" s="8">
        <v>0</v>
      </c>
      <c r="Q81" s="9">
        <v>0</v>
      </c>
      <c r="R81" s="8">
        <v>0</v>
      </c>
      <c r="S81" s="9">
        <v>0</v>
      </c>
    </row>
    <row r="82" spans="2:19" ht="25.5" x14ac:dyDescent="0.25">
      <c r="B82" s="4">
        <v>35</v>
      </c>
      <c r="C82" s="7" t="s">
        <v>112</v>
      </c>
      <c r="D82" s="8">
        <v>10406</v>
      </c>
      <c r="E82" s="8">
        <v>11068</v>
      </c>
      <c r="F82" s="8">
        <v>0</v>
      </c>
      <c r="G82" s="8">
        <v>11068</v>
      </c>
      <c r="H82" s="5">
        <v>0</v>
      </c>
      <c r="I82" s="6">
        <v>0</v>
      </c>
      <c r="J82" s="8">
        <v>0</v>
      </c>
      <c r="K82" s="9">
        <v>0</v>
      </c>
      <c r="L82" s="8">
        <v>1237</v>
      </c>
      <c r="M82" s="9">
        <v>2858.1158800000003</v>
      </c>
      <c r="N82" s="8">
        <v>1040</v>
      </c>
      <c r="O82" s="9">
        <v>7455.4785000000002</v>
      </c>
      <c r="P82" s="8">
        <v>0</v>
      </c>
      <c r="Q82" s="9">
        <v>0</v>
      </c>
      <c r="R82" s="8">
        <v>0</v>
      </c>
      <c r="S82" s="9">
        <v>0</v>
      </c>
    </row>
    <row r="83" spans="2:19" x14ac:dyDescent="0.25">
      <c r="B83" s="4">
        <v>36</v>
      </c>
      <c r="C83" s="7" t="s">
        <v>59</v>
      </c>
      <c r="D83" s="8">
        <v>2245483</v>
      </c>
      <c r="E83" s="8">
        <v>1243</v>
      </c>
      <c r="F83" s="8">
        <v>2217347</v>
      </c>
      <c r="G83" s="8">
        <v>1242</v>
      </c>
      <c r="H83" s="5">
        <v>113626</v>
      </c>
      <c r="I83" s="6">
        <v>548999.22148000007</v>
      </c>
      <c r="J83" s="8">
        <v>0</v>
      </c>
      <c r="K83" s="9">
        <v>0</v>
      </c>
      <c r="L83" s="8">
        <v>116</v>
      </c>
      <c r="M83" s="9">
        <v>145.59094000000007</v>
      </c>
      <c r="N83" s="8">
        <v>0</v>
      </c>
      <c r="O83" s="9">
        <v>0</v>
      </c>
      <c r="P83" s="8">
        <v>31</v>
      </c>
      <c r="Q83" s="9">
        <v>36.6</v>
      </c>
      <c r="R83" s="8">
        <v>0</v>
      </c>
      <c r="S83" s="9">
        <v>0</v>
      </c>
    </row>
    <row r="84" spans="2:19" ht="25.5" x14ac:dyDescent="0.25">
      <c r="B84" s="4">
        <v>37</v>
      </c>
      <c r="C84" s="7" t="s">
        <v>95</v>
      </c>
      <c r="D84" s="8">
        <v>0</v>
      </c>
      <c r="E84" s="8">
        <v>116514</v>
      </c>
      <c r="F84" s="8">
        <v>0</v>
      </c>
      <c r="G84" s="8">
        <v>97264</v>
      </c>
      <c r="H84" s="5">
        <v>0</v>
      </c>
      <c r="I84" s="6">
        <v>0</v>
      </c>
      <c r="J84" s="8">
        <v>0</v>
      </c>
      <c r="K84" s="9">
        <v>0</v>
      </c>
      <c r="L84" s="8">
        <v>260103</v>
      </c>
      <c r="M84" s="9">
        <v>87375.281177039971</v>
      </c>
      <c r="N84" s="8">
        <v>252029</v>
      </c>
      <c r="O84" s="9">
        <v>325205.31547999999</v>
      </c>
      <c r="P84" s="8">
        <v>0</v>
      </c>
      <c r="Q84" s="9">
        <v>0</v>
      </c>
      <c r="R84" s="8">
        <v>0</v>
      </c>
      <c r="S84" s="9">
        <v>0</v>
      </c>
    </row>
    <row r="85" spans="2:19" x14ac:dyDescent="0.25">
      <c r="B85" s="4">
        <v>38</v>
      </c>
      <c r="C85" s="7" t="s">
        <v>60</v>
      </c>
      <c r="D85" s="8">
        <v>0</v>
      </c>
      <c r="E85" s="8">
        <v>34125986</v>
      </c>
      <c r="F85" s="8">
        <v>0</v>
      </c>
      <c r="G85" s="8">
        <v>26885961</v>
      </c>
      <c r="H85" s="5">
        <v>0</v>
      </c>
      <c r="I85" s="6">
        <v>0</v>
      </c>
      <c r="J85" s="8">
        <v>0</v>
      </c>
      <c r="K85" s="9">
        <v>0</v>
      </c>
      <c r="L85" s="8">
        <v>6644332</v>
      </c>
      <c r="M85" s="9">
        <v>2508752.4920900003</v>
      </c>
      <c r="N85" s="8">
        <v>802</v>
      </c>
      <c r="O85" s="9">
        <v>15205.773999999999</v>
      </c>
      <c r="P85" s="8">
        <v>0</v>
      </c>
      <c r="Q85" s="9">
        <v>0</v>
      </c>
      <c r="R85" s="8">
        <v>0</v>
      </c>
      <c r="S85" s="9">
        <v>0</v>
      </c>
    </row>
    <row r="86" spans="2:19" x14ac:dyDescent="0.25">
      <c r="B86" s="4">
        <v>39</v>
      </c>
      <c r="C86" s="7" t="s">
        <v>96</v>
      </c>
      <c r="D86" s="8">
        <v>0</v>
      </c>
      <c r="E86" s="8">
        <v>1091375</v>
      </c>
      <c r="F86" s="8">
        <v>0</v>
      </c>
      <c r="G86" s="8">
        <v>406556</v>
      </c>
      <c r="H86" s="5">
        <v>0</v>
      </c>
      <c r="I86" s="6">
        <v>0</v>
      </c>
      <c r="J86" s="8">
        <v>0</v>
      </c>
      <c r="K86" s="9">
        <v>0</v>
      </c>
      <c r="L86" s="8">
        <v>813</v>
      </c>
      <c r="M86" s="9">
        <v>1936.2035000000001</v>
      </c>
      <c r="N86" s="8">
        <v>205495</v>
      </c>
      <c r="O86" s="9">
        <v>1550811.7110300004</v>
      </c>
      <c r="P86" s="8">
        <v>0</v>
      </c>
      <c r="Q86" s="9">
        <v>0</v>
      </c>
      <c r="R86" s="8">
        <v>0</v>
      </c>
      <c r="S86" s="9">
        <v>0</v>
      </c>
    </row>
    <row r="87" spans="2:19" x14ac:dyDescent="0.25">
      <c r="B87" s="4">
        <v>40</v>
      </c>
      <c r="C87" s="7" t="s">
        <v>61</v>
      </c>
      <c r="D87" s="8">
        <v>0</v>
      </c>
      <c r="E87" s="8">
        <v>46513</v>
      </c>
      <c r="F87" s="8">
        <v>0</v>
      </c>
      <c r="G87" s="8">
        <v>46288</v>
      </c>
      <c r="H87" s="5">
        <v>0</v>
      </c>
      <c r="I87" s="6">
        <v>0</v>
      </c>
      <c r="J87" s="8">
        <v>0</v>
      </c>
      <c r="K87" s="9">
        <v>0</v>
      </c>
      <c r="L87" s="8">
        <v>182174</v>
      </c>
      <c r="M87" s="9">
        <v>52979.268959999456</v>
      </c>
      <c r="N87" s="8">
        <v>211227</v>
      </c>
      <c r="O87" s="9">
        <v>299706.26371999946</v>
      </c>
      <c r="P87" s="8">
        <v>0</v>
      </c>
      <c r="Q87" s="9">
        <v>0</v>
      </c>
      <c r="R87" s="8">
        <v>921</v>
      </c>
      <c r="S87" s="9">
        <v>1378.8040000000001</v>
      </c>
    </row>
    <row r="88" spans="2:19" x14ac:dyDescent="0.25">
      <c r="B88" s="4">
        <v>41</v>
      </c>
      <c r="C88" s="7" t="s">
        <v>104</v>
      </c>
      <c r="D88" s="8">
        <v>0</v>
      </c>
      <c r="E88" s="8">
        <v>1711</v>
      </c>
      <c r="F88" s="8">
        <v>0</v>
      </c>
      <c r="G88" s="8">
        <v>1687</v>
      </c>
      <c r="H88" s="5">
        <v>0</v>
      </c>
      <c r="I88" s="6">
        <v>0</v>
      </c>
      <c r="J88" s="8">
        <v>0</v>
      </c>
      <c r="K88" s="9">
        <v>0</v>
      </c>
      <c r="L88" s="8">
        <v>225</v>
      </c>
      <c r="M88" s="9">
        <v>427.76049999999998</v>
      </c>
      <c r="N88" s="8">
        <v>0</v>
      </c>
      <c r="O88" s="9">
        <v>0</v>
      </c>
      <c r="P88" s="8">
        <v>0</v>
      </c>
      <c r="Q88" s="9">
        <v>0</v>
      </c>
      <c r="R88" s="8">
        <v>0</v>
      </c>
      <c r="S88" s="9">
        <v>0</v>
      </c>
    </row>
    <row r="89" spans="2:19" x14ac:dyDescent="0.25">
      <c r="B89" s="4">
        <v>42</v>
      </c>
      <c r="C89" s="7" t="s">
        <v>98</v>
      </c>
      <c r="D89" s="8">
        <v>6630</v>
      </c>
      <c r="E89" s="8">
        <v>3657594</v>
      </c>
      <c r="F89" s="8">
        <v>6630</v>
      </c>
      <c r="G89" s="8">
        <v>445821</v>
      </c>
      <c r="H89" s="8">
        <v>6387</v>
      </c>
      <c r="I89" s="9">
        <v>24319.776030000001</v>
      </c>
      <c r="J89" s="8">
        <v>0</v>
      </c>
      <c r="K89" s="9">
        <v>0</v>
      </c>
      <c r="L89" s="8">
        <v>206747</v>
      </c>
      <c r="M89" s="9">
        <v>93885.735050001094</v>
      </c>
      <c r="N89" s="8">
        <v>489263</v>
      </c>
      <c r="O89" s="9">
        <v>3141627.1187999803</v>
      </c>
      <c r="P89" s="8">
        <v>0</v>
      </c>
      <c r="Q89" s="9">
        <v>0</v>
      </c>
      <c r="R89" s="8">
        <v>73</v>
      </c>
      <c r="S89" s="9">
        <v>41.814999999999998</v>
      </c>
    </row>
    <row r="90" spans="2:19" x14ac:dyDescent="0.25">
      <c r="B90" s="4">
        <v>43</v>
      </c>
      <c r="C90" s="7" t="s">
        <v>62</v>
      </c>
      <c r="D90" s="8">
        <v>5085581</v>
      </c>
      <c r="E90" s="8">
        <v>10689</v>
      </c>
      <c r="F90" s="8">
        <v>2392094</v>
      </c>
      <c r="G90" s="8">
        <v>4875</v>
      </c>
      <c r="H90" s="8">
        <v>1105311</v>
      </c>
      <c r="I90" s="9">
        <v>6042264.6210699994</v>
      </c>
      <c r="J90" s="8">
        <v>150668</v>
      </c>
      <c r="K90" s="9">
        <v>1715104.0981292126</v>
      </c>
      <c r="L90" s="8">
        <v>41820</v>
      </c>
      <c r="M90" s="9">
        <v>37605.114180000055</v>
      </c>
      <c r="N90" s="8">
        <v>1191</v>
      </c>
      <c r="O90" s="9">
        <v>1253.07736</v>
      </c>
      <c r="P90" s="8">
        <v>3385</v>
      </c>
      <c r="Q90" s="9">
        <v>3496.1759999999999</v>
      </c>
      <c r="R90" s="8">
        <v>0</v>
      </c>
      <c r="S90" s="9">
        <v>0</v>
      </c>
    </row>
    <row r="91" spans="2:19" x14ac:dyDescent="0.25">
      <c r="B91" s="4">
        <v>44</v>
      </c>
      <c r="C91" s="7" t="s">
        <v>63</v>
      </c>
      <c r="D91" s="8">
        <v>0</v>
      </c>
      <c r="E91" s="8">
        <v>3513173</v>
      </c>
      <c r="F91" s="8">
        <v>0</v>
      </c>
      <c r="G91" s="8">
        <v>267423</v>
      </c>
      <c r="H91" s="8">
        <v>0</v>
      </c>
      <c r="I91" s="9">
        <v>0</v>
      </c>
      <c r="J91" s="8">
        <v>0</v>
      </c>
      <c r="K91" s="9">
        <v>0</v>
      </c>
      <c r="L91" s="8">
        <v>253443</v>
      </c>
      <c r="M91" s="9">
        <v>104383.89433</v>
      </c>
      <c r="N91" s="8">
        <v>213</v>
      </c>
      <c r="O91" s="9">
        <v>313.76100000000002</v>
      </c>
      <c r="P91" s="8">
        <v>0</v>
      </c>
      <c r="Q91" s="9">
        <v>0</v>
      </c>
      <c r="R91" s="8">
        <v>0</v>
      </c>
      <c r="S91" s="9">
        <v>0</v>
      </c>
    </row>
    <row r="92" spans="2:19" x14ac:dyDescent="0.25">
      <c r="B92" s="4">
        <v>45</v>
      </c>
      <c r="C92" s="7" t="s">
        <v>99</v>
      </c>
      <c r="D92" s="8">
        <v>0</v>
      </c>
      <c r="E92" s="8">
        <v>15087629</v>
      </c>
      <c r="F92" s="8">
        <v>0</v>
      </c>
      <c r="G92" s="8">
        <v>9744346</v>
      </c>
      <c r="H92" s="8">
        <v>0</v>
      </c>
      <c r="I92" s="9">
        <v>0</v>
      </c>
      <c r="J92" s="8">
        <v>0</v>
      </c>
      <c r="K92" s="9">
        <v>0</v>
      </c>
      <c r="L92" s="8">
        <v>122783476</v>
      </c>
      <c r="M92" s="9">
        <v>10557425.41893</v>
      </c>
      <c r="N92" s="8">
        <v>58922121</v>
      </c>
      <c r="O92" s="9">
        <v>11757626.806209998</v>
      </c>
      <c r="P92" s="8">
        <v>14661</v>
      </c>
      <c r="Q92" s="9">
        <v>15609.8</v>
      </c>
      <c r="R92" s="8">
        <v>0</v>
      </c>
      <c r="S92" s="9">
        <v>0</v>
      </c>
    </row>
    <row r="93" spans="2:19" ht="38.25" x14ac:dyDescent="0.25">
      <c r="B93" s="4">
        <v>46</v>
      </c>
      <c r="C93" s="7" t="s">
        <v>100</v>
      </c>
      <c r="D93" s="8">
        <v>0</v>
      </c>
      <c r="E93" s="8">
        <v>9</v>
      </c>
      <c r="F93" s="8">
        <v>0</v>
      </c>
      <c r="G93" s="8">
        <v>9</v>
      </c>
      <c r="H93" s="8">
        <v>0</v>
      </c>
      <c r="I93" s="9">
        <v>0</v>
      </c>
      <c r="J93" s="8">
        <v>0</v>
      </c>
      <c r="K93" s="9">
        <v>0</v>
      </c>
      <c r="L93" s="8">
        <v>0</v>
      </c>
      <c r="M93" s="9">
        <v>0</v>
      </c>
      <c r="N93" s="8">
        <v>0</v>
      </c>
      <c r="O93" s="9">
        <v>0</v>
      </c>
      <c r="P93" s="8">
        <v>0</v>
      </c>
      <c r="Q93" s="9">
        <v>0</v>
      </c>
      <c r="R93" s="8">
        <v>0</v>
      </c>
      <c r="S93" s="9">
        <v>0</v>
      </c>
    </row>
    <row r="94" spans="2:19" ht="38.25" x14ac:dyDescent="0.25">
      <c r="B94" s="4">
        <v>47</v>
      </c>
      <c r="C94" s="7" t="s">
        <v>122</v>
      </c>
      <c r="D94" s="8">
        <v>0</v>
      </c>
      <c r="E94" s="8">
        <v>3526</v>
      </c>
      <c r="F94" s="8">
        <v>0</v>
      </c>
      <c r="G94" s="8">
        <v>3038</v>
      </c>
      <c r="H94" s="8">
        <v>0</v>
      </c>
      <c r="I94" s="9">
        <v>0</v>
      </c>
      <c r="J94" s="8">
        <v>0</v>
      </c>
      <c r="K94" s="9">
        <v>0</v>
      </c>
      <c r="L94" s="8">
        <v>2762</v>
      </c>
      <c r="M94" s="9">
        <v>1773.4076300000002</v>
      </c>
      <c r="N94" s="8">
        <v>1910</v>
      </c>
      <c r="O94" s="9">
        <v>4836.4086600000001</v>
      </c>
      <c r="P94" s="8">
        <v>0</v>
      </c>
      <c r="Q94" s="9">
        <v>0</v>
      </c>
      <c r="R94" s="8">
        <v>0</v>
      </c>
      <c r="S94" s="9">
        <v>0</v>
      </c>
    </row>
    <row r="95" spans="2:19" x14ac:dyDescent="0.25">
      <c r="B95" s="30" t="s">
        <v>64</v>
      </c>
      <c r="C95" s="31"/>
      <c r="D95" s="10">
        <f t="shared" ref="D95:S95" si="0">SUM(D8:D46,D48:D94)</f>
        <v>470243067</v>
      </c>
      <c r="E95" s="10">
        <f t="shared" si="0"/>
        <v>1617073318</v>
      </c>
      <c r="F95" s="10">
        <f t="shared" si="0"/>
        <v>222064350.49000001</v>
      </c>
      <c r="G95" s="10">
        <f t="shared" si="0"/>
        <v>877042670</v>
      </c>
      <c r="H95" s="10">
        <f t="shared" si="0"/>
        <v>165694621</v>
      </c>
      <c r="I95" s="10">
        <f t="shared" si="0"/>
        <v>59552956.077173792</v>
      </c>
      <c r="J95" s="10">
        <f t="shared" si="0"/>
        <v>358739</v>
      </c>
      <c r="K95" s="10">
        <f t="shared" si="0"/>
        <v>2547979.0590892127</v>
      </c>
      <c r="L95" s="10">
        <f t="shared" si="0"/>
        <v>726687742.998245</v>
      </c>
      <c r="M95" s="10">
        <f t="shared" si="0"/>
        <v>123793331.14423949</v>
      </c>
      <c r="N95" s="10">
        <f t="shared" si="0"/>
        <v>82774050</v>
      </c>
      <c r="O95" s="10">
        <f t="shared" si="0"/>
        <v>84547652.105090007</v>
      </c>
      <c r="P95" s="10">
        <f t="shared" si="0"/>
        <v>1811437</v>
      </c>
      <c r="Q95" s="10">
        <f t="shared" si="0"/>
        <v>9041886.966863336</v>
      </c>
      <c r="R95" s="10">
        <f t="shared" si="0"/>
        <v>2289</v>
      </c>
      <c r="S95" s="10">
        <f t="shared" si="0"/>
        <v>3111.5819999999999</v>
      </c>
    </row>
    <row r="96" spans="2:19" x14ac:dyDescent="0.25">
      <c r="B96" s="17"/>
      <c r="C96" s="18"/>
      <c r="D96" s="19"/>
      <c r="E96" s="19"/>
      <c r="F96" s="19"/>
      <c r="G96" s="19"/>
      <c r="H96" s="20"/>
      <c r="I96" s="21"/>
      <c r="J96" s="19"/>
      <c r="K96" s="22"/>
      <c r="L96" s="19"/>
      <c r="M96" s="22"/>
      <c r="N96" s="19"/>
      <c r="O96" s="22"/>
      <c r="P96" s="19"/>
      <c r="Q96" s="22"/>
      <c r="R96" s="19"/>
      <c r="S96" s="23"/>
    </row>
    <row r="97" spans="2:31" ht="15" customHeight="1" x14ac:dyDescent="0.25">
      <c r="B97" s="26" t="s">
        <v>123</v>
      </c>
      <c r="C97" s="27"/>
      <c r="D97" s="27"/>
      <c r="E97" s="27"/>
      <c r="F97" s="27"/>
      <c r="G97" s="27"/>
      <c r="H97" s="27"/>
      <c r="I97" s="27"/>
      <c r="J97" s="27"/>
      <c r="K97" s="27"/>
      <c r="L97" s="27"/>
      <c r="M97" s="27"/>
      <c r="N97" s="27"/>
      <c r="O97" s="27"/>
      <c r="P97" s="27"/>
      <c r="Q97" s="27"/>
      <c r="R97" s="27"/>
      <c r="S97" s="28"/>
    </row>
    <row r="98" spans="2:31" x14ac:dyDescent="0.25">
      <c r="B98" s="11">
        <v>1</v>
      </c>
      <c r="C98" s="29" t="s">
        <v>65</v>
      </c>
      <c r="D98" s="29"/>
      <c r="E98" s="29"/>
      <c r="F98" s="29"/>
      <c r="G98" s="29"/>
      <c r="H98" s="29"/>
      <c r="I98" s="29"/>
      <c r="J98" s="29"/>
      <c r="K98" s="29"/>
      <c r="L98" s="29"/>
      <c r="M98" s="29"/>
      <c r="N98" s="29"/>
      <c r="O98" s="29"/>
      <c r="P98" s="29"/>
      <c r="Q98" s="29"/>
      <c r="R98" s="29"/>
      <c r="S98" s="29"/>
      <c r="T98" s="12"/>
      <c r="U98" s="12"/>
      <c r="V98" s="12"/>
      <c r="W98" s="12"/>
      <c r="X98" s="12"/>
      <c r="Y98" s="12"/>
      <c r="Z98" s="12"/>
      <c r="AA98" s="12"/>
      <c r="AB98" s="12"/>
      <c r="AC98" s="12"/>
      <c r="AD98" s="12"/>
      <c r="AE98" s="12"/>
    </row>
    <row r="99" spans="2:31" ht="14.45" customHeight="1" x14ac:dyDescent="0.25">
      <c r="B99" s="11">
        <v>2</v>
      </c>
      <c r="C99" s="29" t="s">
        <v>66</v>
      </c>
      <c r="D99" s="29"/>
      <c r="E99" s="29"/>
      <c r="F99" s="29"/>
      <c r="G99" s="29"/>
      <c r="H99" s="29"/>
      <c r="I99" s="29"/>
      <c r="J99" s="29"/>
      <c r="K99" s="29"/>
      <c r="L99" s="29"/>
      <c r="M99" s="29"/>
      <c r="N99" s="29"/>
      <c r="O99" s="29"/>
      <c r="P99" s="29"/>
      <c r="Q99" s="29"/>
      <c r="R99" s="29"/>
      <c r="S99" s="29"/>
      <c r="T99" s="12"/>
      <c r="U99" s="12"/>
      <c r="V99" s="12"/>
      <c r="W99" s="12"/>
      <c r="X99" s="12"/>
      <c r="Y99" s="12"/>
      <c r="Z99" s="12"/>
      <c r="AA99" s="12"/>
      <c r="AB99" s="12"/>
      <c r="AC99" s="12"/>
      <c r="AD99" s="12"/>
      <c r="AE99" s="12"/>
    </row>
    <row r="100" spans="2:31" ht="14.45" customHeight="1" x14ac:dyDescent="0.25">
      <c r="B100" s="11">
        <v>3</v>
      </c>
      <c r="C100" s="29" t="s">
        <v>117</v>
      </c>
      <c r="D100" s="29"/>
      <c r="E100" s="29"/>
      <c r="F100" s="29"/>
      <c r="G100" s="29"/>
      <c r="H100" s="29"/>
      <c r="I100" s="29"/>
      <c r="J100" s="29"/>
      <c r="K100" s="29"/>
      <c r="L100" s="29"/>
      <c r="M100" s="29"/>
      <c r="N100" s="29"/>
      <c r="O100" s="29"/>
      <c r="P100" s="29"/>
      <c r="Q100" s="29"/>
      <c r="R100" s="29"/>
      <c r="S100" s="29"/>
      <c r="T100" s="12"/>
      <c r="U100" s="12"/>
      <c r="V100" s="12"/>
      <c r="W100" s="12"/>
      <c r="X100" s="12"/>
      <c r="Y100" s="12"/>
      <c r="Z100" s="12"/>
      <c r="AA100" s="12"/>
      <c r="AB100" s="12"/>
      <c r="AC100" s="12"/>
      <c r="AD100" s="12"/>
      <c r="AE100" s="12"/>
    </row>
    <row r="101" spans="2:31" ht="14.45" customHeight="1" x14ac:dyDescent="0.25">
      <c r="B101" s="11">
        <v>4</v>
      </c>
      <c r="C101" s="29" t="s">
        <v>118</v>
      </c>
      <c r="D101" s="29"/>
      <c r="E101" s="29"/>
      <c r="F101" s="29"/>
      <c r="G101" s="29"/>
      <c r="H101" s="29"/>
      <c r="I101" s="29"/>
      <c r="J101" s="29"/>
      <c r="K101" s="29"/>
      <c r="L101" s="29"/>
      <c r="M101" s="29"/>
      <c r="N101" s="29"/>
      <c r="O101" s="29"/>
      <c r="P101" s="29"/>
      <c r="Q101" s="29"/>
      <c r="R101" s="29"/>
      <c r="S101" s="29"/>
      <c r="T101" s="12"/>
      <c r="U101" s="12"/>
      <c r="V101" s="12"/>
      <c r="W101" s="12"/>
      <c r="X101" s="12"/>
      <c r="Y101" s="12"/>
      <c r="Z101" s="12"/>
      <c r="AA101" s="12"/>
      <c r="AB101" s="12"/>
      <c r="AC101" s="12"/>
      <c r="AD101" s="12"/>
      <c r="AE101" s="12"/>
    </row>
    <row r="102" spans="2:31" ht="14.45" customHeight="1" x14ac:dyDescent="0.25">
      <c r="B102" s="11">
        <v>5</v>
      </c>
      <c r="C102" s="29" t="s">
        <v>67</v>
      </c>
      <c r="D102" s="29"/>
      <c r="E102" s="29"/>
      <c r="F102" s="29"/>
      <c r="G102" s="29"/>
      <c r="H102" s="29"/>
      <c r="I102" s="29"/>
      <c r="J102" s="29"/>
      <c r="K102" s="29"/>
      <c r="L102" s="29"/>
      <c r="M102" s="29"/>
      <c r="N102" s="29"/>
      <c r="O102" s="29"/>
      <c r="P102" s="29"/>
      <c r="Q102" s="29"/>
      <c r="R102" s="29"/>
      <c r="S102" s="29"/>
      <c r="T102" s="12"/>
      <c r="U102" s="12"/>
      <c r="V102" s="12"/>
      <c r="W102" s="12"/>
      <c r="X102" s="12"/>
      <c r="Y102" s="12"/>
      <c r="Z102" s="12"/>
      <c r="AA102" s="12"/>
      <c r="AB102" s="12"/>
      <c r="AC102" s="12"/>
      <c r="AD102" s="12"/>
      <c r="AE102" s="12"/>
    </row>
    <row r="103" spans="2:31" ht="14.45" customHeight="1" x14ac:dyDescent="0.25">
      <c r="B103" s="11">
        <v>6</v>
      </c>
      <c r="C103" s="29" t="s">
        <v>68</v>
      </c>
      <c r="D103" s="29"/>
      <c r="E103" s="29"/>
      <c r="F103" s="29"/>
      <c r="G103" s="29"/>
      <c r="H103" s="29"/>
      <c r="I103" s="29"/>
      <c r="J103" s="29"/>
      <c r="K103" s="29"/>
      <c r="L103" s="29"/>
      <c r="M103" s="29"/>
      <c r="N103" s="29"/>
      <c r="O103" s="29"/>
      <c r="P103" s="29"/>
      <c r="Q103" s="29"/>
      <c r="R103" s="29"/>
      <c r="S103" s="29"/>
      <c r="T103" s="12"/>
      <c r="U103" s="12"/>
      <c r="V103" s="12"/>
      <c r="W103" s="12"/>
      <c r="X103" s="12"/>
      <c r="Y103" s="12"/>
      <c r="Z103" s="12"/>
      <c r="AA103" s="12"/>
      <c r="AB103" s="12"/>
      <c r="AC103" s="12"/>
      <c r="AD103" s="12"/>
      <c r="AE103" s="12"/>
    </row>
    <row r="104" spans="2:31" ht="14.45" customHeight="1" x14ac:dyDescent="0.25">
      <c r="B104" s="11">
        <v>7</v>
      </c>
      <c r="C104" s="29" t="s">
        <v>69</v>
      </c>
      <c r="D104" s="29"/>
      <c r="E104" s="29"/>
      <c r="F104" s="29"/>
      <c r="G104" s="29"/>
      <c r="H104" s="29"/>
      <c r="I104" s="29"/>
      <c r="J104" s="29"/>
      <c r="K104" s="29"/>
      <c r="L104" s="29"/>
      <c r="M104" s="29"/>
      <c r="N104" s="29"/>
      <c r="O104" s="29"/>
      <c r="P104" s="29"/>
      <c r="Q104" s="29"/>
      <c r="R104" s="29"/>
      <c r="S104" s="29"/>
      <c r="T104" s="12"/>
      <c r="U104" s="12"/>
      <c r="V104" s="12"/>
      <c r="W104" s="12"/>
      <c r="X104" s="12"/>
      <c r="Y104" s="12"/>
      <c r="Z104" s="12"/>
      <c r="AA104" s="12"/>
      <c r="AB104" s="12"/>
      <c r="AC104" s="12"/>
      <c r="AD104" s="12"/>
      <c r="AE104" s="12"/>
    </row>
    <row r="105" spans="2:31" ht="14.45" customHeight="1" x14ac:dyDescent="0.25">
      <c r="B105" s="11">
        <v>8</v>
      </c>
      <c r="C105" s="29" t="s">
        <v>70</v>
      </c>
      <c r="D105" s="29"/>
      <c r="E105" s="29"/>
      <c r="F105" s="29"/>
      <c r="G105" s="29"/>
      <c r="H105" s="29"/>
      <c r="I105" s="29"/>
      <c r="J105" s="29"/>
      <c r="K105" s="29"/>
      <c r="L105" s="29"/>
      <c r="M105" s="29"/>
      <c r="N105" s="29"/>
      <c r="O105" s="29"/>
      <c r="P105" s="29"/>
      <c r="Q105" s="29"/>
      <c r="R105" s="29"/>
      <c r="S105" s="29"/>
      <c r="T105" s="12"/>
      <c r="U105" s="12"/>
      <c r="V105" s="12"/>
      <c r="W105" s="12"/>
      <c r="X105" s="12"/>
      <c r="Y105" s="12"/>
      <c r="Z105" s="12"/>
      <c r="AA105" s="12"/>
      <c r="AB105" s="12"/>
      <c r="AC105" s="12"/>
      <c r="AD105" s="12"/>
      <c r="AE105" s="12"/>
    </row>
    <row r="106" spans="2:31" ht="14.45" customHeight="1" x14ac:dyDescent="0.25">
      <c r="B106" s="11">
        <v>9</v>
      </c>
      <c r="C106" s="29" t="s">
        <v>71</v>
      </c>
      <c r="D106" s="29"/>
      <c r="E106" s="29"/>
      <c r="F106" s="29"/>
      <c r="G106" s="29"/>
      <c r="H106" s="29"/>
      <c r="I106" s="29"/>
      <c r="J106" s="29"/>
      <c r="K106" s="29"/>
      <c r="L106" s="29"/>
      <c r="M106" s="29"/>
      <c r="N106" s="29"/>
      <c r="O106" s="29"/>
      <c r="P106" s="29"/>
      <c r="Q106" s="29"/>
      <c r="R106" s="29"/>
      <c r="S106" s="29"/>
      <c r="T106" s="12"/>
      <c r="U106" s="12"/>
      <c r="V106" s="12"/>
      <c r="W106" s="12"/>
      <c r="X106" s="12"/>
      <c r="Y106" s="12"/>
      <c r="Z106" s="12"/>
      <c r="AA106" s="12"/>
      <c r="AB106" s="12"/>
      <c r="AC106" s="12"/>
      <c r="AD106" s="12"/>
      <c r="AE106" s="12"/>
    </row>
    <row r="107" spans="2:31" ht="14.45" customHeight="1" x14ac:dyDescent="0.25">
      <c r="B107" s="11">
        <v>10</v>
      </c>
      <c r="C107" s="29" t="s">
        <v>72</v>
      </c>
      <c r="D107" s="29"/>
      <c r="E107" s="29"/>
      <c r="F107" s="29"/>
      <c r="G107" s="29"/>
      <c r="H107" s="29"/>
      <c r="I107" s="29"/>
      <c r="J107" s="29"/>
      <c r="K107" s="29"/>
      <c r="L107" s="29"/>
      <c r="M107" s="29"/>
      <c r="N107" s="29"/>
      <c r="O107" s="29"/>
      <c r="P107" s="29"/>
      <c r="Q107" s="29"/>
      <c r="R107" s="29"/>
      <c r="S107" s="29"/>
      <c r="T107" s="12"/>
      <c r="U107" s="12"/>
      <c r="V107" s="12"/>
      <c r="W107" s="12"/>
      <c r="X107" s="12"/>
      <c r="Y107" s="12"/>
      <c r="Z107" s="12"/>
      <c r="AA107" s="12"/>
      <c r="AB107" s="12"/>
      <c r="AC107" s="12"/>
      <c r="AD107" s="12"/>
      <c r="AE107" s="12"/>
    </row>
    <row r="108" spans="2:31" ht="14.45" customHeight="1" x14ac:dyDescent="0.25">
      <c r="B108" s="11">
        <v>11</v>
      </c>
      <c r="C108" s="29" t="s">
        <v>73</v>
      </c>
      <c r="D108" s="29"/>
      <c r="E108" s="29"/>
      <c r="F108" s="29"/>
      <c r="G108" s="29"/>
      <c r="H108" s="29"/>
      <c r="I108" s="29"/>
      <c r="J108" s="29"/>
      <c r="K108" s="29"/>
      <c r="L108" s="29"/>
      <c r="M108" s="29"/>
      <c r="N108" s="29"/>
      <c r="O108" s="29"/>
      <c r="P108" s="29"/>
      <c r="Q108" s="29"/>
      <c r="R108" s="29"/>
      <c r="S108" s="29"/>
      <c r="T108" s="12"/>
      <c r="U108" s="12"/>
      <c r="V108" s="12"/>
      <c r="W108" s="12"/>
      <c r="X108" s="12"/>
      <c r="Y108" s="12"/>
      <c r="Z108" s="12"/>
      <c r="AA108" s="12"/>
      <c r="AB108" s="12"/>
      <c r="AC108" s="12"/>
      <c r="AD108" s="12"/>
      <c r="AE108" s="12"/>
    </row>
    <row r="109" spans="2:31" ht="14.45" customHeight="1" x14ac:dyDescent="0.25">
      <c r="B109" s="11">
        <v>12</v>
      </c>
      <c r="C109" s="29" t="s">
        <v>74</v>
      </c>
      <c r="D109" s="29"/>
      <c r="E109" s="29"/>
      <c r="F109" s="29"/>
      <c r="G109" s="29"/>
      <c r="H109" s="29"/>
      <c r="I109" s="29"/>
      <c r="J109" s="29"/>
      <c r="K109" s="29"/>
      <c r="L109" s="29"/>
      <c r="M109" s="29"/>
      <c r="N109" s="29"/>
      <c r="O109" s="29"/>
      <c r="P109" s="29"/>
      <c r="Q109" s="29"/>
      <c r="R109" s="29"/>
      <c r="S109" s="29"/>
      <c r="T109" s="12"/>
      <c r="U109" s="12"/>
      <c r="V109" s="12"/>
      <c r="W109" s="12"/>
      <c r="X109" s="12"/>
      <c r="Y109" s="12"/>
      <c r="Z109" s="12"/>
      <c r="AA109" s="12"/>
      <c r="AB109" s="12"/>
      <c r="AC109" s="12"/>
      <c r="AD109" s="12"/>
      <c r="AE109" s="12"/>
    </row>
    <row r="110" spans="2:31" ht="14.45" customHeight="1" x14ac:dyDescent="0.25">
      <c r="B110" s="11">
        <v>13</v>
      </c>
      <c r="C110" s="29" t="s">
        <v>75</v>
      </c>
      <c r="D110" s="29"/>
      <c r="E110" s="29"/>
      <c r="F110" s="29"/>
      <c r="G110" s="29"/>
      <c r="H110" s="29"/>
      <c r="I110" s="29"/>
      <c r="J110" s="29"/>
      <c r="K110" s="29"/>
      <c r="L110" s="29"/>
      <c r="M110" s="29"/>
      <c r="N110" s="29"/>
      <c r="O110" s="29"/>
      <c r="P110" s="29"/>
      <c r="Q110" s="29"/>
      <c r="R110" s="29"/>
      <c r="S110" s="29"/>
      <c r="T110" s="12"/>
      <c r="U110" s="12"/>
      <c r="V110" s="12"/>
      <c r="W110" s="12"/>
      <c r="X110" s="12"/>
      <c r="Y110" s="12"/>
      <c r="Z110" s="12"/>
      <c r="AA110" s="12"/>
      <c r="AB110" s="12"/>
      <c r="AC110" s="12"/>
      <c r="AD110" s="12"/>
      <c r="AE110" s="12"/>
    </row>
    <row r="111" spans="2:31" ht="14.45" customHeight="1" x14ac:dyDescent="0.25">
      <c r="B111" s="11">
        <v>14</v>
      </c>
      <c r="C111" s="29" t="s">
        <v>76</v>
      </c>
      <c r="D111" s="29"/>
      <c r="E111" s="29"/>
      <c r="F111" s="29"/>
      <c r="G111" s="29"/>
      <c r="H111" s="29"/>
      <c r="I111" s="29"/>
      <c r="J111" s="29"/>
      <c r="K111" s="29"/>
      <c r="L111" s="29"/>
      <c r="M111" s="29"/>
      <c r="N111" s="29"/>
      <c r="O111" s="29"/>
      <c r="P111" s="29"/>
      <c r="Q111" s="29"/>
      <c r="R111" s="29"/>
      <c r="S111" s="29"/>
      <c r="T111" s="12"/>
      <c r="U111" s="12"/>
      <c r="V111" s="12"/>
      <c r="W111" s="12"/>
      <c r="X111" s="12"/>
      <c r="Y111" s="12"/>
      <c r="Z111" s="12"/>
      <c r="AA111" s="12"/>
      <c r="AB111" s="12"/>
      <c r="AC111" s="12"/>
      <c r="AD111" s="12"/>
      <c r="AE111" s="12"/>
    </row>
    <row r="112" spans="2:31" ht="14.45" customHeight="1" x14ac:dyDescent="0.25">
      <c r="B112" s="11">
        <v>15</v>
      </c>
      <c r="C112" s="29" t="s">
        <v>77</v>
      </c>
      <c r="D112" s="29"/>
      <c r="E112" s="29"/>
      <c r="F112" s="29"/>
      <c r="G112" s="29"/>
      <c r="H112" s="29"/>
      <c r="I112" s="29"/>
      <c r="J112" s="29"/>
      <c r="K112" s="29"/>
      <c r="L112" s="29"/>
      <c r="M112" s="29"/>
      <c r="N112" s="29"/>
      <c r="O112" s="29"/>
      <c r="P112" s="29"/>
      <c r="Q112" s="29"/>
      <c r="R112" s="29"/>
      <c r="S112" s="29"/>
      <c r="T112" s="12"/>
      <c r="U112" s="12"/>
      <c r="V112" s="12"/>
      <c r="W112" s="12"/>
      <c r="X112" s="12"/>
      <c r="Y112" s="12"/>
      <c r="Z112" s="12"/>
      <c r="AA112" s="12"/>
      <c r="AB112" s="12"/>
      <c r="AC112" s="12"/>
      <c r="AD112" s="12"/>
      <c r="AE112" s="12"/>
    </row>
    <row r="113" spans="2:31" ht="14.45" customHeight="1" x14ac:dyDescent="0.25">
      <c r="B113" s="11">
        <v>16</v>
      </c>
      <c r="C113" s="29" t="s">
        <v>78</v>
      </c>
      <c r="D113" s="29"/>
      <c r="E113" s="29"/>
      <c r="F113" s="29"/>
      <c r="G113" s="29"/>
      <c r="H113" s="29"/>
      <c r="I113" s="29"/>
      <c r="J113" s="29"/>
      <c r="K113" s="29"/>
      <c r="L113" s="29"/>
      <c r="M113" s="29"/>
      <c r="N113" s="29"/>
      <c r="O113" s="29"/>
      <c r="P113" s="29"/>
      <c r="Q113" s="29"/>
      <c r="R113" s="29"/>
      <c r="S113" s="29"/>
      <c r="T113" s="12"/>
      <c r="U113" s="12"/>
      <c r="V113" s="12"/>
      <c r="W113" s="12"/>
      <c r="X113" s="12"/>
      <c r="Y113" s="12"/>
      <c r="Z113" s="12"/>
      <c r="AA113" s="12"/>
      <c r="AB113" s="12"/>
      <c r="AC113" s="12"/>
      <c r="AD113" s="12"/>
      <c r="AE113" s="12"/>
    </row>
    <row r="114" spans="2:31" x14ac:dyDescent="0.25">
      <c r="I114" s="14"/>
      <c r="K114" s="14"/>
      <c r="M114" s="14"/>
      <c r="O114" s="14"/>
      <c r="Q114" s="14"/>
      <c r="S114" s="14"/>
    </row>
    <row r="115" spans="2:31" x14ac:dyDescent="0.25">
      <c r="I115" s="14"/>
      <c r="K115" s="14"/>
      <c r="M115" s="14"/>
      <c r="O115" s="14"/>
      <c r="Q115" s="14"/>
      <c r="S115" s="14"/>
    </row>
    <row r="116" spans="2:31" x14ac:dyDescent="0.25">
      <c r="I116" s="14"/>
      <c r="K116" s="14"/>
      <c r="M116" s="14"/>
      <c r="O116" s="14"/>
      <c r="Q116" s="14"/>
      <c r="S116" s="14"/>
    </row>
    <row r="117" spans="2:31" x14ac:dyDescent="0.25">
      <c r="I117" s="14"/>
      <c r="K117" s="14"/>
      <c r="M117" s="14"/>
      <c r="O117" s="14"/>
      <c r="Q117" s="14"/>
      <c r="S117" s="14"/>
    </row>
    <row r="118" spans="2:31" x14ac:dyDescent="0.25">
      <c r="I118" s="14"/>
      <c r="K118" s="14"/>
      <c r="M118" s="14"/>
      <c r="O118" s="14"/>
      <c r="Q118" s="14"/>
      <c r="S118" s="14"/>
    </row>
    <row r="119" spans="2:31" x14ac:dyDescent="0.25">
      <c r="I119" s="14"/>
      <c r="K119" s="14"/>
      <c r="M119" s="14"/>
      <c r="O119" s="14"/>
      <c r="Q119" s="14"/>
      <c r="S119" s="14"/>
    </row>
    <row r="120" spans="2:31" x14ac:dyDescent="0.25">
      <c r="I120" s="14"/>
      <c r="K120" s="14"/>
      <c r="M120" s="14"/>
      <c r="O120" s="14"/>
      <c r="Q120" s="14"/>
      <c r="S120" s="14"/>
    </row>
    <row r="121" spans="2:31" x14ac:dyDescent="0.25">
      <c r="I121" s="14"/>
      <c r="K121" s="14"/>
      <c r="M121" s="14"/>
      <c r="O121" s="14"/>
      <c r="Q121" s="14"/>
      <c r="S121" s="14"/>
    </row>
    <row r="122" spans="2:31" x14ac:dyDescent="0.25">
      <c r="I122" s="14"/>
      <c r="K122" s="14"/>
      <c r="M122" s="14"/>
      <c r="O122" s="14"/>
      <c r="Q122" s="14"/>
      <c r="S122" s="14"/>
    </row>
    <row r="123" spans="2:31" x14ac:dyDescent="0.25">
      <c r="I123" s="14"/>
      <c r="K123" s="14"/>
      <c r="M123" s="14"/>
      <c r="O123" s="14"/>
      <c r="Q123" s="14"/>
      <c r="S123" s="14"/>
    </row>
    <row r="124" spans="2:31" x14ac:dyDescent="0.25">
      <c r="I124" s="14"/>
      <c r="K124" s="14"/>
      <c r="M124" s="14"/>
      <c r="O124" s="14"/>
      <c r="Q124" s="14"/>
      <c r="S124" s="14"/>
    </row>
    <row r="125" spans="2:31" x14ac:dyDescent="0.25">
      <c r="I125" s="14"/>
      <c r="K125" s="14"/>
      <c r="M125" s="14"/>
      <c r="O125" s="14"/>
      <c r="Q125" s="14"/>
      <c r="S125" s="14"/>
    </row>
    <row r="126" spans="2:31" x14ac:dyDescent="0.25">
      <c r="I126" s="14"/>
      <c r="K126" s="14"/>
      <c r="M126" s="14"/>
      <c r="O126" s="14"/>
      <c r="Q126" s="14"/>
      <c r="S126" s="14"/>
    </row>
    <row r="127" spans="2:31" x14ac:dyDescent="0.25">
      <c r="I127" s="14"/>
      <c r="K127" s="14"/>
      <c r="M127" s="14"/>
      <c r="O127" s="14"/>
      <c r="Q127" s="14"/>
      <c r="S127" s="14"/>
    </row>
    <row r="128" spans="2:31" x14ac:dyDescent="0.25">
      <c r="I128" s="14"/>
      <c r="K128" s="14"/>
      <c r="M128" s="14"/>
      <c r="O128" s="14"/>
      <c r="Q128" s="14"/>
      <c r="S128" s="14"/>
    </row>
    <row r="129" spans="9:19" x14ac:dyDescent="0.25">
      <c r="I129" s="14"/>
      <c r="K129" s="14"/>
      <c r="M129" s="14"/>
      <c r="O129" s="14"/>
      <c r="Q129" s="14"/>
      <c r="S129" s="14"/>
    </row>
    <row r="130" spans="9:19" x14ac:dyDescent="0.25">
      <c r="I130" s="14"/>
      <c r="K130" s="14"/>
      <c r="M130" s="14"/>
      <c r="O130" s="14"/>
      <c r="Q130" s="14"/>
      <c r="S130" s="14"/>
    </row>
  </sheetData>
  <mergeCells count="35">
    <mergeCell ref="C2:C5"/>
    <mergeCell ref="D2:E4"/>
    <mergeCell ref="H2:O2"/>
    <mergeCell ref="P2:S2"/>
    <mergeCell ref="H3:K3"/>
    <mergeCell ref="C112:S112"/>
    <mergeCell ref="C113:S113"/>
    <mergeCell ref="C111:S111"/>
    <mergeCell ref="B95:C95"/>
    <mergeCell ref="L4:M4"/>
    <mergeCell ref="N4:O4"/>
    <mergeCell ref="P4:Q4"/>
    <mergeCell ref="B7:C7"/>
    <mergeCell ref="B47:C47"/>
    <mergeCell ref="F2:G4"/>
    <mergeCell ref="L3:O3"/>
    <mergeCell ref="P3:S3"/>
    <mergeCell ref="H4:I4"/>
    <mergeCell ref="J4:K4"/>
    <mergeCell ref="R4:S4"/>
    <mergeCell ref="B2:B5"/>
    <mergeCell ref="B97:S97"/>
    <mergeCell ref="C107:S107"/>
    <mergeCell ref="C108:S108"/>
    <mergeCell ref="C109:S109"/>
    <mergeCell ref="C110:S110"/>
    <mergeCell ref="C106:S106"/>
    <mergeCell ref="C98:S98"/>
    <mergeCell ref="C99:S99"/>
    <mergeCell ref="C100:S100"/>
    <mergeCell ref="C101:S101"/>
    <mergeCell ref="C102:S102"/>
    <mergeCell ref="C103:S103"/>
    <mergeCell ref="C104:S104"/>
    <mergeCell ref="C105:S105"/>
  </mergeCells>
  <pageMargins left="0" right="0" top="7.874015748031496E-2" bottom="3.937007874015748E-2" header="3.937007874015748E-2" footer="3.937007874015748E-2"/>
  <pageSetup scale="5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2026-01-22T12:06:54Z</cp:lastPrinted>
  <dcterms:created xsi:type="dcterms:W3CDTF">2023-11-16T10:57:20Z</dcterms:created>
  <dcterms:modified xsi:type="dcterms:W3CDTF">2026-01-22T12:11:32Z</dcterms:modified>
</cp:coreProperties>
</file>