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niket Manval\09 September 2022\26-09-22\Upl\ATM, Acceptance Infrastructure and Card Statistics for the Month SEPT 2020\"/>
    </mc:Choice>
  </mc:AlternateContent>
  <bookViews>
    <workbookView xWindow="0" yWindow="0" windowWidth="28800" windowHeight="12030"/>
  </bookViews>
  <sheets>
    <sheet name="September -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C70" i="1"/>
</calcChain>
</file>

<file path=xl/sharedStrings.xml><?xml version="1.0" encoding="utf-8"?>
<sst xmlns="http://schemas.openxmlformats.org/spreadsheetml/2006/main" count="107" uniqueCount="98">
  <si>
    <t>Bank Name</t>
  </si>
  <si>
    <t>ATMs</t>
  </si>
  <si>
    <t>Credit Cards</t>
  </si>
  <si>
    <t>Debit Cards</t>
  </si>
  <si>
    <t>On-site</t>
  </si>
  <si>
    <t>Off-site</t>
  </si>
  <si>
    <t>No. of Transactions (Actuals)</t>
  </si>
  <si>
    <t>No. of Transactions
(Actuals)</t>
  </si>
  <si>
    <t>ATM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</si>
  <si>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</si>
  <si>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</si>
  <si>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</si>
  <si>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</si>
  <si>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</si>
  <si>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</si>
  <si>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</si>
  <si>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</si>
  <si>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</si>
  <si>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UCO BANK</t>
  </si>
  <si>
    <t>UNION BANK OF INDIA</t>
  </si>
  <si>
    <t>IDBI LTD</t>
  </si>
  <si>
    <t>STATE BANK OF INDIA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</si>
  <si>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</si>
  <si>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</si>
  <si>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</si>
  <si>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</si>
  <si>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</si>
  <si>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</si>
  <si>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</si>
  <si>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</si>
  <si>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</si>
  <si>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</si>
  <si>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</si>
  <si>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</si>
  <si>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</si>
  <si>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</si>
  <si>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</si>
  <si>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</si>
  <si>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</si>
  <si>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</si>
  <si>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</si>
  <si>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</si>
  <si>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</si>
  <si>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</si>
  <si>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</si>
  <si>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</si>
  <si>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</si>
  <si>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</si>
  <si>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</si>
  <si>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 xml:space="preserve"> </t>
  </si>
  <si>
    <t>STANDARD CHARTERED BANK LTD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</si>
  <si>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</si>
  <si>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</si>
  <si>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</si>
  <si>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</si>
  <si>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</si>
  <si>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</si>
  <si>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</si>
  <si>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</si>
  <si>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</si>
  <si>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</si>
  <si>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</si>
  <si>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</si>
  <si>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</si>
  <si>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</si>
  <si>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</si>
  <si>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</si>
  <si>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</si>
  <si>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Scheduled Commercial Banks</t>
  </si>
  <si>
    <t>Public Sector Banks</t>
  </si>
  <si>
    <t>Private Sector Banks</t>
  </si>
  <si>
    <t>Foreign Banks</t>
  </si>
  <si>
    <t>Payment Banks</t>
  </si>
  <si>
    <t>Small Finance Banks</t>
  </si>
  <si>
    <t>Micro ATMs</t>
  </si>
  <si>
    <t>PoS</t>
  </si>
  <si>
    <t>Bharat QR</t>
  </si>
  <si>
    <t>On-line</t>
  </si>
  <si>
    <t>Off-line</t>
  </si>
  <si>
    <t>No. of outstanding cards as at the end of the month</t>
  </si>
  <si>
    <t>Value of transactions
(Rupees Lakh)</t>
  </si>
  <si>
    <t>ATM, Acceptance Infrastructure and Card Statistics for the Month September 2020</t>
  </si>
  <si>
    <t>1 Number of ATM deployed on site by the bank.</t>
  </si>
  <si>
    <t>2 Number of ATM deployed off site by the bank.</t>
  </si>
  <si>
    <t>3 Number of POS deployed online by the bank</t>
  </si>
  <si>
    <t>4 Number of POS deployed offline by the bank</t>
  </si>
  <si>
    <t>5 Number of Micro ATMs deployed by the bank</t>
  </si>
  <si>
    <t>6 Number of Bharat QR deployed by the bank</t>
  </si>
  <si>
    <t>7 Total number of credit cards issued outstanding (after adjusting the number of cards withdrawan/cancelled).</t>
  </si>
  <si>
    <t>8 Total number of financial transactions done by the credit card issued by the bank at ATMs</t>
  </si>
  <si>
    <t>9 Total number of financial transactions done by the credit card issued by the bank at POS terminals</t>
  </si>
  <si>
    <t>10 Total value of financial transactions done by the credit card issued by the bank at ATMs</t>
  </si>
  <si>
    <t>11 Total value of financial transactions done by the credit card issued by the bank at POS terminals.</t>
  </si>
  <si>
    <t>12 Total number of debit cards issued outstanding (after adjusting the number of cards withdrawan/cancelled).</t>
  </si>
  <si>
    <t>13 Total number of financial transactions done by the debit card issued by the bank at ATMs</t>
  </si>
  <si>
    <t>14 Total number of financial transactions done by the debit card issued by the bank at POS terminals</t>
  </si>
  <si>
    <t>15 Total value of financial transactions done by the debit card issued by the bank at ATMs</t>
  </si>
  <si>
    <t>16 Total value of financial transactions done by the debit card issued by the bank at POS terminals.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</si>
</sst>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vertical="center"/>
    </xf>
    <xf numFmtId="0" fontId="5" fillId="2" borderId="4" xfId="1" applyFont="1" applyFill="1" applyBorder="1" applyAlignment="1">
      <alignment vertical="center" wrapText="1"/>
    </xf>
    <xf numFmtId="2" fontId="1" fillId="2" borderId="1" xfId="1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3" fillId="2" borderId="0" xfId="0" applyFont="1" applyFill="1"/>
    <xf numFmtId="0" fontId="7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right"/>
    </xf>
    <xf numFmtId="1" fontId="3" fillId="2" borderId="4" xfId="0" applyNumberFormat="1" applyFont="1" applyFill="1" applyBorder="1" applyAlignment="1">
      <alignment horizontal="right" vertical="center"/>
    </xf>
    <xf numFmtId="1" fontId="3" fillId="2" borderId="7" xfId="0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/>
    </xf>
    <xf numFmtId="0" fontId="1" fillId="2" borderId="1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vertical="center" wrapText="1"/>
    </xf>
    <xf numFmtId="0" fontId="6" fillId="2" borderId="7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1" fontId="3" fillId="2" borderId="0" xfId="0" applyNumberFormat="1" applyFont="1" applyFill="1"/>
    <xf numFmtId="0" fontId="4" fillId="2" borderId="0" xfId="0" applyFont="1" applyFill="1"/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8"/>
  <sheetViews>
    <sheetView tabSelected="1" workbookViewId="0">
      <selection activeCell="A2" sqref="A2"/>
    </sheetView>
  </sheetViews>
  <sheetFormatPr defaultRowHeight="12.75" x14ac:dyDescent="0.2"/>
  <cols>
    <col min="1" max="1" width="3.5703125" style="6" customWidth="1"/>
    <col min="2" max="2" width="42.42578125" style="6" bestFit="1" customWidth="1"/>
    <col min="3" max="6" width="9.7109375" style="6" customWidth="1"/>
    <col min="7" max="7" width="8.42578125" style="6" customWidth="1"/>
    <col min="8" max="8" width="8.7109375" style="6" customWidth="1"/>
    <col min="9" max="9" width="11.7109375" style="6" customWidth="1"/>
    <col min="10" max="10" width="8.7109375" style="6" customWidth="1"/>
    <col min="11" max="11" width="10.5703125" style="6" customWidth="1"/>
    <col min="12" max="12" width="9.5703125" style="6" customWidth="1"/>
    <col min="13" max="13" width="10.140625" style="6" customWidth="1"/>
    <col min="14" max="14" width="11.5703125" style="6" customWidth="1"/>
    <col min="15" max="15" width="11.42578125" style="6" customWidth="1"/>
    <col min="16" max="16" width="11.28515625" style="6" customWidth="1"/>
    <col min="17" max="17" width="10.5703125" style="6" customWidth="1"/>
    <col min="18" max="18" width="9.7109375" style="6" customWidth="1"/>
    <col min="19" max="19" width="12.28515625" style="6" customWidth="1"/>
    <col min="20" max="16384" width="9.140625" style="6"/>
  </cols>
  <sheetData>
    <row r="2" spans="2:22" x14ac:dyDescent="0.2">
      <c r="B2" s="33" t="s">
        <v>81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5"/>
    </row>
    <row r="3" spans="2:22" x14ac:dyDescent="0.2">
      <c r="B3" s="36" t="s">
        <v>0</v>
      </c>
      <c r="C3" s="31" t="s">
        <v>1</v>
      </c>
      <c r="D3" s="32"/>
      <c r="E3" s="37" t="s">
        <v>75</v>
      </c>
      <c r="F3" s="38"/>
      <c r="G3" s="28" t="s">
        <v>74</v>
      </c>
      <c r="H3" s="28" t="s">
        <v>76</v>
      </c>
      <c r="I3" s="36" t="s">
        <v>2</v>
      </c>
      <c r="J3" s="39"/>
      <c r="K3" s="39"/>
      <c r="L3" s="39"/>
      <c r="M3" s="39"/>
      <c r="N3" s="36" t="s">
        <v>3</v>
      </c>
      <c r="O3" s="39"/>
      <c r="P3" s="39"/>
      <c r="Q3" s="39"/>
      <c r="R3" s="39"/>
    </row>
    <row r="4" spans="2:22" ht="30.75" customHeight="1" x14ac:dyDescent="0.2">
      <c r="B4" s="36"/>
      <c r="C4" s="31" t="s">
        <v>4</v>
      </c>
      <c r="D4" s="31" t="s">
        <v>5</v>
      </c>
      <c r="E4" s="31" t="s">
        <v>77</v>
      </c>
      <c r="F4" s="31" t="s">
        <v>78</v>
      </c>
      <c r="G4" s="29"/>
      <c r="H4" s="29"/>
      <c r="I4" s="31" t="s">
        <v>79</v>
      </c>
      <c r="J4" s="31" t="s">
        <v>6</v>
      </c>
      <c r="K4" s="39"/>
      <c r="L4" s="26" t="s">
        <v>80</v>
      </c>
      <c r="M4" s="27"/>
      <c r="N4" s="31" t="s">
        <v>79</v>
      </c>
      <c r="O4" s="31" t="s">
        <v>7</v>
      </c>
      <c r="P4" s="32"/>
      <c r="Q4" s="26" t="s">
        <v>80</v>
      </c>
      <c r="R4" s="27"/>
    </row>
    <row r="5" spans="2:22" ht="36" customHeight="1" x14ac:dyDescent="0.2">
      <c r="B5" s="36"/>
      <c r="C5" s="31"/>
      <c r="D5" s="31"/>
      <c r="E5" s="31"/>
      <c r="F5" s="31"/>
      <c r="G5" s="30"/>
      <c r="H5" s="30"/>
      <c r="I5" s="31"/>
      <c r="J5" s="17" t="s">
        <v>8</v>
      </c>
      <c r="K5" s="17" t="s">
        <v>75</v>
      </c>
      <c r="L5" s="3" t="s">
        <v>8</v>
      </c>
      <c r="M5" s="3" t="s">
        <v>75</v>
      </c>
      <c r="N5" s="31"/>
      <c r="O5" s="17" t="s">
        <v>8</v>
      </c>
      <c r="P5" s="17" t="s">
        <v>75</v>
      </c>
      <c r="Q5" s="4" t="s">
        <v>8</v>
      </c>
      <c r="R5" s="4" t="s">
        <v>75</v>
      </c>
    </row>
    <row r="6" spans="2:22" x14ac:dyDescent="0.2">
      <c r="B6" s="36"/>
      <c r="C6" s="17">
        <v>1</v>
      </c>
      <c r="D6" s="17">
        <v>2</v>
      </c>
      <c r="E6" s="17">
        <v>3</v>
      </c>
      <c r="F6" s="17">
        <v>4</v>
      </c>
      <c r="G6" s="17">
        <v>5</v>
      </c>
      <c r="H6" s="17">
        <v>6</v>
      </c>
      <c r="I6" s="17">
        <v>7</v>
      </c>
      <c r="J6" s="17">
        <v>8</v>
      </c>
      <c r="K6" s="17">
        <v>9</v>
      </c>
      <c r="L6" s="17">
        <v>10</v>
      </c>
      <c r="M6" s="17">
        <v>11</v>
      </c>
      <c r="N6" s="17">
        <v>12</v>
      </c>
      <c r="O6" s="17">
        <v>13</v>
      </c>
      <c r="P6" s="17">
        <v>14</v>
      </c>
      <c r="Q6" s="17">
        <v>15</v>
      </c>
      <c r="R6" s="17">
        <v>16</v>
      </c>
    </row>
    <row r="7" spans="2:22" x14ac:dyDescent="0.2">
      <c r="B7" s="1" t="s">
        <v>68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0"/>
    </row>
    <row r="8" spans="2:22" x14ac:dyDescent="0.2">
      <c r="B8" s="1" t="s">
        <v>69</v>
      </c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0"/>
    </row>
    <row r="9" spans="2:22" x14ac:dyDescent="0.2">
      <c r="B9" s="5" t="s">
        <v>9</v>
      </c>
      <c r="C9" s="9">
        <v>8756</v>
      </c>
      <c r="D9" s="9">
        <v>3331</v>
      </c>
      <c r="E9" s="10">
        <v>53693</v>
      </c>
      <c r="F9" s="10">
        <v>0</v>
      </c>
      <c r="G9" s="10">
        <v>21099</v>
      </c>
      <c r="H9" s="10">
        <v>6955</v>
      </c>
      <c r="I9" s="10">
        <v>489879</v>
      </c>
      <c r="J9" s="10">
        <v>7593</v>
      </c>
      <c r="K9" s="10">
        <v>1014150</v>
      </c>
      <c r="L9" s="10">
        <v>335.48700000000002</v>
      </c>
      <c r="M9" s="10">
        <v>26353.5097006</v>
      </c>
      <c r="N9" s="10">
        <v>60872108</v>
      </c>
      <c r="O9" s="10">
        <v>25572882</v>
      </c>
      <c r="P9" s="10">
        <v>16384183</v>
      </c>
      <c r="Q9" s="10">
        <v>1124934.97994</v>
      </c>
      <c r="R9" s="10">
        <v>232842.21469510003</v>
      </c>
      <c r="T9" s="40"/>
      <c r="V9" s="40"/>
    </row>
    <row r="10" spans="2:22" x14ac:dyDescent="0.2">
      <c r="B10" s="5" t="s">
        <v>10</v>
      </c>
      <c r="C10" s="9">
        <v>2440</v>
      </c>
      <c r="D10" s="9">
        <v>3271</v>
      </c>
      <c r="E10" s="10">
        <v>48224</v>
      </c>
      <c r="F10" s="10">
        <v>0</v>
      </c>
      <c r="G10" s="10">
        <v>7849</v>
      </c>
      <c r="H10" s="10">
        <v>858</v>
      </c>
      <c r="I10" s="10">
        <v>170058</v>
      </c>
      <c r="J10" s="10">
        <v>9831</v>
      </c>
      <c r="K10" s="10">
        <v>361611</v>
      </c>
      <c r="L10" s="10">
        <v>551.61495980000007</v>
      </c>
      <c r="M10" s="10">
        <v>8187.5465781999992</v>
      </c>
      <c r="N10" s="10">
        <v>39325494</v>
      </c>
      <c r="O10" s="10">
        <v>17265494</v>
      </c>
      <c r="P10" s="10">
        <v>10225186</v>
      </c>
      <c r="Q10" s="10">
        <v>649105.10672019992</v>
      </c>
      <c r="R10" s="10">
        <v>125730.27801889999</v>
      </c>
      <c r="T10" s="40"/>
      <c r="V10" s="40"/>
    </row>
    <row r="11" spans="2:22" x14ac:dyDescent="0.2">
      <c r="B11" s="16" t="s">
        <v>11</v>
      </c>
      <c r="C11" s="9">
        <v>1376</v>
      </c>
      <c r="D11" s="9">
        <v>500</v>
      </c>
      <c r="E11" s="10">
        <v>2608</v>
      </c>
      <c r="F11" s="10">
        <v>0</v>
      </c>
      <c r="G11" s="10">
        <v>0</v>
      </c>
      <c r="H11" s="10">
        <v>243388</v>
      </c>
      <c r="I11" s="10">
        <v>77</v>
      </c>
      <c r="J11" s="10">
        <v>0</v>
      </c>
      <c r="K11" s="10">
        <v>53</v>
      </c>
      <c r="L11" s="10">
        <v>0</v>
      </c>
      <c r="M11" s="10">
        <v>1.0519700000000001</v>
      </c>
      <c r="N11" s="10">
        <v>8351667</v>
      </c>
      <c r="O11" s="10">
        <v>6230747</v>
      </c>
      <c r="P11" s="10">
        <v>4519580</v>
      </c>
      <c r="Q11" s="10">
        <v>253375.8869398</v>
      </c>
      <c r="R11" s="10">
        <v>52909.975796300001</v>
      </c>
      <c r="T11" s="40"/>
      <c r="V11" s="40"/>
    </row>
    <row r="12" spans="2:22" x14ac:dyDescent="0.2">
      <c r="B12" s="5" t="s">
        <v>12</v>
      </c>
      <c r="C12" s="9">
        <v>8672</v>
      </c>
      <c r="D12" s="9">
        <v>4351</v>
      </c>
      <c r="E12" s="10">
        <v>37615</v>
      </c>
      <c r="F12" s="10">
        <v>0</v>
      </c>
      <c r="G12" s="10">
        <v>9723</v>
      </c>
      <c r="H12" s="10">
        <v>77</v>
      </c>
      <c r="I12" s="10">
        <v>716309</v>
      </c>
      <c r="J12" s="10">
        <v>44345</v>
      </c>
      <c r="K12" s="10">
        <v>863347</v>
      </c>
      <c r="L12" s="10">
        <v>2107.1612031</v>
      </c>
      <c r="M12" s="10">
        <v>20970.057268500001</v>
      </c>
      <c r="N12" s="10">
        <v>37094961</v>
      </c>
      <c r="O12" s="10">
        <v>29528074</v>
      </c>
      <c r="P12" s="10">
        <v>18046403</v>
      </c>
      <c r="Q12" s="10">
        <v>1272504.0738855</v>
      </c>
      <c r="R12" s="10">
        <v>246590.25608919997</v>
      </c>
      <c r="T12" s="40"/>
      <c r="V12" s="40"/>
    </row>
    <row r="13" spans="2:22" x14ac:dyDescent="0.2">
      <c r="B13" s="5" t="s">
        <v>13</v>
      </c>
      <c r="C13" s="9">
        <v>2749</v>
      </c>
      <c r="D13" s="9">
        <v>891</v>
      </c>
      <c r="E13" s="10">
        <v>3690</v>
      </c>
      <c r="F13" s="10">
        <v>0</v>
      </c>
      <c r="G13" s="10">
        <v>6360</v>
      </c>
      <c r="H13" s="10">
        <v>4404</v>
      </c>
      <c r="I13" s="10">
        <v>57555</v>
      </c>
      <c r="J13" s="10">
        <v>0</v>
      </c>
      <c r="K13" s="10">
        <v>82</v>
      </c>
      <c r="L13" s="10">
        <v>0</v>
      </c>
      <c r="M13" s="10">
        <v>2.0074819000000002</v>
      </c>
      <c r="N13" s="10">
        <v>25341130</v>
      </c>
      <c r="O13" s="10">
        <v>10418744</v>
      </c>
      <c r="P13" s="10">
        <v>6039522</v>
      </c>
      <c r="Q13" s="10">
        <v>454906.69057999999</v>
      </c>
      <c r="R13" s="10">
        <v>89516.599830000006</v>
      </c>
      <c r="T13" s="40"/>
      <c r="V13" s="40"/>
    </row>
    <row r="14" spans="2:22" x14ac:dyDescent="0.2">
      <c r="B14" s="5" t="s">
        <v>14</v>
      </c>
      <c r="C14" s="9">
        <v>4557</v>
      </c>
      <c r="D14" s="9">
        <v>786</v>
      </c>
      <c r="E14" s="10">
        <v>13438</v>
      </c>
      <c r="F14" s="10">
        <v>0</v>
      </c>
      <c r="G14" s="10">
        <v>9057</v>
      </c>
      <c r="H14" s="10">
        <v>8287</v>
      </c>
      <c r="I14" s="10">
        <v>103354</v>
      </c>
      <c r="J14" s="10">
        <v>2674</v>
      </c>
      <c r="K14" s="10">
        <v>151125</v>
      </c>
      <c r="L14" s="10">
        <v>170.00622000000001</v>
      </c>
      <c r="M14" s="10">
        <v>3654.8608899999999</v>
      </c>
      <c r="N14" s="10">
        <v>22579439</v>
      </c>
      <c r="O14" s="10">
        <v>19578830</v>
      </c>
      <c r="P14" s="10">
        <v>10946018</v>
      </c>
      <c r="Q14" s="10">
        <v>878662.64782750001</v>
      </c>
      <c r="R14" s="10">
        <v>144529.51881559999</v>
      </c>
      <c r="T14" s="40"/>
      <c r="V14" s="40"/>
    </row>
    <row r="15" spans="2:22" x14ac:dyDescent="0.2">
      <c r="B15" s="5" t="s">
        <v>15</v>
      </c>
      <c r="C15" s="9">
        <v>2707</v>
      </c>
      <c r="D15" s="9">
        <v>407</v>
      </c>
      <c r="E15" s="10">
        <v>9467</v>
      </c>
      <c r="F15" s="10">
        <v>0</v>
      </c>
      <c r="G15" s="10">
        <v>0</v>
      </c>
      <c r="H15" s="10">
        <v>0</v>
      </c>
      <c r="I15" s="10">
        <v>60484</v>
      </c>
      <c r="J15" s="10">
        <v>481</v>
      </c>
      <c r="K15" s="10">
        <v>74054</v>
      </c>
      <c r="L15" s="10">
        <v>20.103000000000002</v>
      </c>
      <c r="M15" s="10">
        <v>1382.2860599999999</v>
      </c>
      <c r="N15" s="10">
        <v>18476318</v>
      </c>
      <c r="O15" s="10">
        <v>11660982</v>
      </c>
      <c r="P15" s="10">
        <v>5022420</v>
      </c>
      <c r="Q15" s="10">
        <v>490364.62699999998</v>
      </c>
      <c r="R15" s="10">
        <v>70969.200930000006</v>
      </c>
      <c r="T15" s="40"/>
      <c r="V15" s="40"/>
    </row>
    <row r="16" spans="2:22" x14ac:dyDescent="0.2">
      <c r="B16" s="5" t="s">
        <v>16</v>
      </c>
      <c r="C16" s="9">
        <v>1045</v>
      </c>
      <c r="D16" s="9">
        <v>30</v>
      </c>
      <c r="E16" s="10">
        <v>931</v>
      </c>
      <c r="F16" s="10">
        <v>0</v>
      </c>
      <c r="G16" s="10">
        <v>354</v>
      </c>
      <c r="H16" s="10">
        <v>832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2944410</v>
      </c>
      <c r="O16" s="10">
        <v>1412464</v>
      </c>
      <c r="P16" s="10">
        <v>912457</v>
      </c>
      <c r="Q16" s="10">
        <v>60362.968000000001</v>
      </c>
      <c r="R16" s="10">
        <v>13733.913439200001</v>
      </c>
      <c r="T16" s="40"/>
      <c r="V16" s="40"/>
    </row>
    <row r="17" spans="2:22" x14ac:dyDescent="0.2">
      <c r="B17" s="5" t="s">
        <v>17</v>
      </c>
      <c r="C17" s="9">
        <v>8839</v>
      </c>
      <c r="D17" s="9">
        <v>5039</v>
      </c>
      <c r="E17" s="10">
        <v>101291</v>
      </c>
      <c r="F17" s="10">
        <v>0</v>
      </c>
      <c r="G17" s="10">
        <v>5268</v>
      </c>
      <c r="H17" s="10">
        <v>126261</v>
      </c>
      <c r="I17" s="10">
        <v>360889</v>
      </c>
      <c r="J17" s="10">
        <v>3231</v>
      </c>
      <c r="K17" s="10">
        <v>529411</v>
      </c>
      <c r="L17" s="10">
        <v>92.486067199999994</v>
      </c>
      <c r="M17" s="10">
        <v>12341.459463200003</v>
      </c>
      <c r="N17" s="10">
        <v>42057418</v>
      </c>
      <c r="O17" s="10">
        <v>29505152</v>
      </c>
      <c r="P17" s="10">
        <v>17182044</v>
      </c>
      <c r="Q17" s="10">
        <v>1403059.0975857999</v>
      </c>
      <c r="R17" s="10">
        <v>268130.48865249997</v>
      </c>
      <c r="T17" s="40"/>
      <c r="V17" s="40"/>
    </row>
    <row r="18" spans="2:22" x14ac:dyDescent="0.2">
      <c r="B18" s="5" t="s">
        <v>18</v>
      </c>
      <c r="C18" s="9">
        <v>2086</v>
      </c>
      <c r="D18" s="9">
        <v>195</v>
      </c>
      <c r="E18" s="10">
        <v>8961</v>
      </c>
      <c r="F18" s="10">
        <v>0</v>
      </c>
      <c r="G18" s="10">
        <v>3568</v>
      </c>
      <c r="H18" s="10">
        <v>6723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9274062</v>
      </c>
      <c r="O18" s="10">
        <v>5752025</v>
      </c>
      <c r="P18" s="10">
        <v>3583170</v>
      </c>
      <c r="Q18" s="10">
        <v>241750.02636650001</v>
      </c>
      <c r="R18" s="10">
        <v>49008.621330000002</v>
      </c>
      <c r="T18" s="40"/>
      <c r="V18" s="40"/>
    </row>
    <row r="19" spans="2:22" x14ac:dyDescent="0.2">
      <c r="B19" s="5" t="s">
        <v>19</v>
      </c>
      <c r="C19" s="9">
        <v>9276</v>
      </c>
      <c r="D19" s="9">
        <v>4011</v>
      </c>
      <c r="E19" s="10">
        <v>359152</v>
      </c>
      <c r="F19" s="10">
        <v>0</v>
      </c>
      <c r="G19" s="10">
        <v>8040</v>
      </c>
      <c r="H19" s="10">
        <v>1226</v>
      </c>
      <c r="I19" s="10">
        <v>457281</v>
      </c>
      <c r="J19" s="10">
        <v>10060</v>
      </c>
      <c r="K19" s="10">
        <v>752949</v>
      </c>
      <c r="L19" s="10">
        <v>483.28211899999997</v>
      </c>
      <c r="M19" s="10">
        <v>19277.878687299999</v>
      </c>
      <c r="N19" s="10">
        <v>43647290</v>
      </c>
      <c r="O19" s="10">
        <v>37646593</v>
      </c>
      <c r="P19" s="10">
        <v>19812661</v>
      </c>
      <c r="Q19" s="10">
        <v>1267284.5213154999</v>
      </c>
      <c r="R19" s="10">
        <v>273440.10960151331</v>
      </c>
      <c r="T19" s="40"/>
      <c r="V19" s="40"/>
    </row>
    <row r="20" spans="2:22" x14ac:dyDescent="0.2">
      <c r="B20" s="5" t="s">
        <v>20</v>
      </c>
      <c r="C20" s="9">
        <v>2208</v>
      </c>
      <c r="D20" s="9">
        <v>1259</v>
      </c>
      <c r="E20" s="10">
        <v>30370</v>
      </c>
      <c r="F20" s="10">
        <v>0</v>
      </c>
      <c r="G20" s="10">
        <v>501</v>
      </c>
      <c r="H20" s="10">
        <v>3007</v>
      </c>
      <c r="I20" s="10">
        <v>36534</v>
      </c>
      <c r="J20" s="10">
        <v>426</v>
      </c>
      <c r="K20" s="10">
        <v>97178</v>
      </c>
      <c r="L20" s="10">
        <v>22.675000000000001</v>
      </c>
      <c r="M20" s="10">
        <v>2488.0646146000122</v>
      </c>
      <c r="N20" s="10">
        <v>12919227</v>
      </c>
      <c r="O20" s="10">
        <v>6843931</v>
      </c>
      <c r="P20" s="10">
        <v>4548757</v>
      </c>
      <c r="Q20" s="10">
        <v>324579.31544550002</v>
      </c>
      <c r="R20" s="10">
        <v>70882.910445399903</v>
      </c>
      <c r="T20" s="40"/>
      <c r="V20" s="40"/>
    </row>
    <row r="21" spans="2:22" x14ac:dyDescent="0.2">
      <c r="B21" s="5" t="s">
        <v>21</v>
      </c>
      <c r="C21" s="9">
        <v>25597</v>
      </c>
      <c r="D21" s="9">
        <v>33165</v>
      </c>
      <c r="E21" s="10">
        <v>701523</v>
      </c>
      <c r="F21" s="10">
        <v>0</v>
      </c>
      <c r="G21" s="10">
        <v>56483</v>
      </c>
      <c r="H21" s="10">
        <v>367141</v>
      </c>
      <c r="I21" s="10">
        <v>11008947</v>
      </c>
      <c r="J21" s="10">
        <v>84190</v>
      </c>
      <c r="K21" s="10">
        <v>29940318</v>
      </c>
      <c r="L21" s="10">
        <v>3249.7827318000009</v>
      </c>
      <c r="M21" s="10">
        <v>991544.55690680014</v>
      </c>
      <c r="N21" s="10">
        <v>288910959</v>
      </c>
      <c r="O21" s="10">
        <v>167229727</v>
      </c>
      <c r="P21" s="10">
        <v>103799486</v>
      </c>
      <c r="Q21" s="10">
        <v>8705004.3143854998</v>
      </c>
      <c r="R21" s="10">
        <v>1560268.7016799999</v>
      </c>
      <c r="T21" s="40"/>
      <c r="V21" s="40"/>
    </row>
    <row r="22" spans="2:22" x14ac:dyDescent="0.2">
      <c r="B22" s="7" t="s">
        <v>70</v>
      </c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T22" s="40"/>
      <c r="V22" s="40"/>
    </row>
    <row r="23" spans="2:22" x14ac:dyDescent="0.2">
      <c r="B23" s="5" t="s">
        <v>22</v>
      </c>
      <c r="C23" s="9">
        <v>5606</v>
      </c>
      <c r="D23" s="9">
        <v>11821</v>
      </c>
      <c r="E23" s="10">
        <v>504711</v>
      </c>
      <c r="F23" s="10">
        <v>0</v>
      </c>
      <c r="G23" s="10">
        <v>710</v>
      </c>
      <c r="H23" s="10">
        <v>134264</v>
      </c>
      <c r="I23" s="10">
        <v>6873311</v>
      </c>
      <c r="J23" s="10">
        <v>27568</v>
      </c>
      <c r="K23" s="10">
        <v>12975524</v>
      </c>
      <c r="L23" s="10">
        <v>1396.9481132999999</v>
      </c>
      <c r="M23" s="10">
        <v>426003.91597999999</v>
      </c>
      <c r="N23" s="10">
        <v>22609381</v>
      </c>
      <c r="O23" s="10">
        <v>20529440</v>
      </c>
      <c r="P23" s="10">
        <v>20851158</v>
      </c>
      <c r="Q23" s="10">
        <v>1171210.9372656001</v>
      </c>
      <c r="R23" s="10">
        <v>384915.50201969995</v>
      </c>
      <c r="T23" s="40"/>
      <c r="V23" s="40"/>
    </row>
    <row r="24" spans="2:22" x14ac:dyDescent="0.2">
      <c r="B24" s="5" t="s">
        <v>23</v>
      </c>
      <c r="C24" s="9">
        <v>485</v>
      </c>
      <c r="D24" s="9">
        <v>2</v>
      </c>
      <c r="E24" s="10">
        <v>32233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4009744</v>
      </c>
      <c r="O24" s="10">
        <v>1925540</v>
      </c>
      <c r="P24" s="10">
        <v>1081295</v>
      </c>
      <c r="Q24" s="10">
        <v>95560.872369999997</v>
      </c>
      <c r="R24" s="10">
        <v>18654.024273400002</v>
      </c>
      <c r="T24" s="40"/>
      <c r="V24" s="40"/>
    </row>
    <row r="25" spans="2:22" x14ac:dyDescent="0.2">
      <c r="B25" s="5" t="s">
        <v>24</v>
      </c>
      <c r="C25" s="9">
        <v>255</v>
      </c>
      <c r="D25" s="9">
        <v>54</v>
      </c>
      <c r="E25" s="10">
        <v>0</v>
      </c>
      <c r="F25" s="10">
        <v>0</v>
      </c>
      <c r="G25" s="10">
        <v>0</v>
      </c>
      <c r="H25" s="10">
        <v>1564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729061</v>
      </c>
      <c r="O25" s="10">
        <v>410359</v>
      </c>
      <c r="P25" s="10">
        <v>260553</v>
      </c>
      <c r="Q25" s="10">
        <v>17665.864321500001</v>
      </c>
      <c r="R25" s="10">
        <v>3846.7593586000003</v>
      </c>
      <c r="T25" s="40"/>
      <c r="V25" s="40"/>
    </row>
    <row r="26" spans="2:22" x14ac:dyDescent="0.2">
      <c r="B26" s="5" t="s">
        <v>25</v>
      </c>
      <c r="C26" s="9">
        <v>1101</v>
      </c>
      <c r="D26" s="9">
        <v>679</v>
      </c>
      <c r="E26" s="10">
        <v>8763</v>
      </c>
      <c r="F26" s="10">
        <v>0</v>
      </c>
      <c r="G26" s="10">
        <v>0</v>
      </c>
      <c r="H26" s="10">
        <v>13559</v>
      </c>
      <c r="I26" s="10">
        <v>4868</v>
      </c>
      <c r="J26" s="10">
        <v>35</v>
      </c>
      <c r="K26" s="10">
        <v>8831</v>
      </c>
      <c r="L26" s="10">
        <v>1.474</v>
      </c>
      <c r="M26" s="10">
        <v>263.88642279999999</v>
      </c>
      <c r="N26" s="10">
        <v>2089214</v>
      </c>
      <c r="O26" s="10">
        <v>2229396</v>
      </c>
      <c r="P26" s="10">
        <v>1231837</v>
      </c>
      <c r="Q26" s="10">
        <v>107953.42893920001</v>
      </c>
      <c r="R26" s="10">
        <v>18027.610671800001</v>
      </c>
      <c r="T26" s="40"/>
      <c r="V26" s="40"/>
    </row>
    <row r="27" spans="2:22" x14ac:dyDescent="0.2">
      <c r="B27" s="5" t="s">
        <v>26</v>
      </c>
      <c r="C27" s="9">
        <v>278</v>
      </c>
      <c r="D27" s="9">
        <v>202</v>
      </c>
      <c r="E27" s="10">
        <v>8150</v>
      </c>
      <c r="F27" s="10">
        <v>0</v>
      </c>
      <c r="G27" s="10">
        <v>0</v>
      </c>
      <c r="H27" s="10">
        <v>1433</v>
      </c>
      <c r="I27" s="10">
        <v>6367</v>
      </c>
      <c r="J27" s="10">
        <v>426</v>
      </c>
      <c r="K27" s="10">
        <v>17078</v>
      </c>
      <c r="L27" s="10">
        <v>25.454499999999999</v>
      </c>
      <c r="M27" s="10">
        <v>432.52654999999999</v>
      </c>
      <c r="N27" s="10">
        <v>775895</v>
      </c>
      <c r="O27" s="10">
        <v>378170</v>
      </c>
      <c r="P27" s="10">
        <v>425330</v>
      </c>
      <c r="Q27" s="10">
        <v>21125.365320000001</v>
      </c>
      <c r="R27" s="10">
        <v>11163.036040000001</v>
      </c>
      <c r="T27" s="40"/>
      <c r="V27" s="40"/>
    </row>
    <row r="28" spans="2:22" x14ac:dyDescent="0.2">
      <c r="B28" s="5" t="s">
        <v>27</v>
      </c>
      <c r="C28" s="9">
        <v>203</v>
      </c>
      <c r="D28" s="9">
        <v>53</v>
      </c>
      <c r="E28" s="10">
        <v>1395</v>
      </c>
      <c r="F28" s="10">
        <v>0</v>
      </c>
      <c r="G28" s="10">
        <v>0</v>
      </c>
      <c r="H28" s="10">
        <v>0</v>
      </c>
      <c r="I28" s="10">
        <v>5982</v>
      </c>
      <c r="J28" s="10">
        <v>547</v>
      </c>
      <c r="K28" s="10">
        <v>17563</v>
      </c>
      <c r="L28" s="10">
        <v>7.2877044999999994</v>
      </c>
      <c r="M28" s="10">
        <v>359.71566460000003</v>
      </c>
      <c r="N28" s="10">
        <v>508571</v>
      </c>
      <c r="O28" s="10">
        <v>467109</v>
      </c>
      <c r="P28" s="10">
        <v>274906</v>
      </c>
      <c r="Q28" s="10">
        <v>15593.269043400001</v>
      </c>
      <c r="R28" s="10">
        <v>4074.1895253999996</v>
      </c>
      <c r="T28" s="40"/>
      <c r="V28" s="40"/>
    </row>
    <row r="29" spans="2:22" x14ac:dyDescent="0.2">
      <c r="B29" s="5" t="s">
        <v>28</v>
      </c>
      <c r="C29" s="9">
        <v>1483</v>
      </c>
      <c r="D29" s="9">
        <v>465</v>
      </c>
      <c r="E29" s="10">
        <v>14970</v>
      </c>
      <c r="F29" s="10">
        <v>0</v>
      </c>
      <c r="G29" s="10">
        <v>0</v>
      </c>
      <c r="H29" s="10">
        <v>109357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8077136</v>
      </c>
      <c r="O29" s="10">
        <v>6994396</v>
      </c>
      <c r="P29" s="10">
        <v>5200920</v>
      </c>
      <c r="Q29" s="10">
        <v>337997.54950000002</v>
      </c>
      <c r="R29" s="10">
        <v>81066.566099999996</v>
      </c>
      <c r="T29" s="40"/>
      <c r="V29" s="40"/>
    </row>
    <row r="30" spans="2:22" x14ac:dyDescent="0.2">
      <c r="B30" s="5" t="s">
        <v>29</v>
      </c>
      <c r="C30" s="9">
        <v>6410</v>
      </c>
      <c r="D30" s="9">
        <v>7877</v>
      </c>
      <c r="E30" s="10">
        <v>903670</v>
      </c>
      <c r="F30" s="10">
        <v>0</v>
      </c>
      <c r="G30" s="10">
        <v>2412</v>
      </c>
      <c r="H30" s="10">
        <v>341809</v>
      </c>
      <c r="I30" s="10">
        <v>14979028</v>
      </c>
      <c r="J30" s="10">
        <v>125575</v>
      </c>
      <c r="K30" s="10">
        <v>42309613</v>
      </c>
      <c r="L30" s="10">
        <v>7823.1095814999999</v>
      </c>
      <c r="M30" s="10">
        <v>1572299.5496053</v>
      </c>
      <c r="N30" s="10">
        <v>33824692</v>
      </c>
      <c r="O30" s="10">
        <v>31843379</v>
      </c>
      <c r="P30" s="10">
        <v>37901480</v>
      </c>
      <c r="Q30" s="10">
        <v>1759111.2144971003</v>
      </c>
      <c r="R30" s="10">
        <v>698985.41545670014</v>
      </c>
      <c r="T30" s="40"/>
      <c r="V30" s="40"/>
    </row>
    <row r="31" spans="2:22" x14ac:dyDescent="0.2">
      <c r="B31" s="5" t="s">
        <v>30</v>
      </c>
      <c r="C31" s="9">
        <v>7604</v>
      </c>
      <c r="D31" s="9">
        <v>9641</v>
      </c>
      <c r="E31" s="10">
        <v>491209</v>
      </c>
      <c r="F31" s="10">
        <v>0</v>
      </c>
      <c r="G31" s="10">
        <v>4277</v>
      </c>
      <c r="H31" s="10">
        <v>43472</v>
      </c>
      <c r="I31" s="10">
        <v>9272833</v>
      </c>
      <c r="J31" s="10">
        <v>26578</v>
      </c>
      <c r="K31" s="10">
        <v>23345692</v>
      </c>
      <c r="L31" s="10">
        <v>1329.32512</v>
      </c>
      <c r="M31" s="10">
        <v>746679.61520999996</v>
      </c>
      <c r="N31" s="10">
        <v>47399007</v>
      </c>
      <c r="O31" s="10">
        <v>23575555</v>
      </c>
      <c r="P31" s="10">
        <v>26794622</v>
      </c>
      <c r="Q31" s="10">
        <v>1330060.0205699999</v>
      </c>
      <c r="R31" s="10">
        <v>514080.43641999998</v>
      </c>
      <c r="T31" s="40"/>
      <c r="V31" s="40"/>
    </row>
    <row r="32" spans="2:22" x14ac:dyDescent="0.2">
      <c r="B32" s="5" t="s">
        <v>31</v>
      </c>
      <c r="C32" s="9">
        <v>420</v>
      </c>
      <c r="D32" s="9">
        <v>92</v>
      </c>
      <c r="E32" s="10">
        <v>9916</v>
      </c>
      <c r="F32" s="10">
        <v>0</v>
      </c>
      <c r="G32" s="10">
        <v>11140</v>
      </c>
      <c r="H32" s="10">
        <v>0</v>
      </c>
      <c r="I32" s="10">
        <v>14014</v>
      </c>
      <c r="J32" s="10">
        <v>0</v>
      </c>
      <c r="K32" s="10">
        <v>61225</v>
      </c>
      <c r="L32" s="10">
        <v>0</v>
      </c>
      <c r="M32" s="10">
        <v>1607.6858488999999</v>
      </c>
      <c r="N32" s="10">
        <v>2432013</v>
      </c>
      <c r="O32" s="10">
        <v>1974014</v>
      </c>
      <c r="P32" s="10">
        <v>1501902</v>
      </c>
      <c r="Q32" s="10">
        <v>76630.553209999998</v>
      </c>
      <c r="R32" s="10">
        <v>19109.5377615</v>
      </c>
      <c r="T32" s="40"/>
      <c r="V32" s="40"/>
    </row>
    <row r="33" spans="2:22" x14ac:dyDescent="0.2">
      <c r="B33" s="5" t="s">
        <v>32</v>
      </c>
      <c r="C33" s="9">
        <v>1311</v>
      </c>
      <c r="D33" s="9">
        <v>1474</v>
      </c>
      <c r="E33" s="10">
        <v>93945</v>
      </c>
      <c r="F33" s="10">
        <v>0</v>
      </c>
      <c r="G33" s="10">
        <v>259</v>
      </c>
      <c r="H33" s="10">
        <v>57763</v>
      </c>
      <c r="I33" s="10">
        <v>1430766</v>
      </c>
      <c r="J33" s="10">
        <v>13104</v>
      </c>
      <c r="K33" s="10">
        <v>3155167</v>
      </c>
      <c r="L33" s="10">
        <v>668.84276999999997</v>
      </c>
      <c r="M33" s="10">
        <v>197777.06938999999</v>
      </c>
      <c r="N33" s="10">
        <v>6032048</v>
      </c>
      <c r="O33" s="10">
        <v>3663506</v>
      </c>
      <c r="P33" s="10">
        <v>2629807</v>
      </c>
      <c r="Q33" s="10">
        <v>160450.4648094</v>
      </c>
      <c r="R33" s="10">
        <v>48572.31697</v>
      </c>
      <c r="T33" s="40"/>
      <c r="V33" s="40"/>
    </row>
    <row r="34" spans="2:22" x14ac:dyDescent="0.2">
      <c r="B34" s="5" t="s">
        <v>33</v>
      </c>
      <c r="C34" s="9">
        <v>768</v>
      </c>
      <c r="D34" s="9">
        <v>606</v>
      </c>
      <c r="E34" s="10">
        <v>14808</v>
      </c>
      <c r="F34" s="10">
        <v>0</v>
      </c>
      <c r="G34" s="10">
        <v>920</v>
      </c>
      <c r="H34" s="10">
        <v>0</v>
      </c>
      <c r="I34" s="10">
        <v>77914</v>
      </c>
      <c r="J34" s="10">
        <v>5106</v>
      </c>
      <c r="K34" s="10">
        <v>262891</v>
      </c>
      <c r="L34" s="10">
        <v>211.798</v>
      </c>
      <c r="M34" s="10">
        <v>9552.9980109999997</v>
      </c>
      <c r="N34" s="10">
        <v>4375805</v>
      </c>
      <c r="O34" s="10">
        <v>5520129</v>
      </c>
      <c r="P34" s="10">
        <v>3101554</v>
      </c>
      <c r="Q34" s="10">
        <v>305340.78256000002</v>
      </c>
      <c r="R34" s="10">
        <v>35619.440086999995</v>
      </c>
      <c r="T34" s="40"/>
      <c r="V34" s="40"/>
    </row>
    <row r="35" spans="2:22" x14ac:dyDescent="0.2">
      <c r="B35" s="5" t="s">
        <v>34</v>
      </c>
      <c r="C35" s="9">
        <v>342</v>
      </c>
      <c r="D35" s="9">
        <v>674</v>
      </c>
      <c r="E35" s="10">
        <v>11220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4930134</v>
      </c>
      <c r="O35" s="10">
        <v>4143155</v>
      </c>
      <c r="P35" s="10">
        <v>2985238</v>
      </c>
      <c r="Q35" s="10">
        <v>166308.37208</v>
      </c>
      <c r="R35" s="10">
        <v>35129.733310000003</v>
      </c>
      <c r="T35" s="40"/>
      <c r="V35" s="40"/>
    </row>
    <row r="36" spans="2:22" x14ac:dyDescent="0.2">
      <c r="B36" s="5" t="s">
        <v>35</v>
      </c>
      <c r="C36" s="9">
        <v>747</v>
      </c>
      <c r="D36" s="9">
        <v>918</v>
      </c>
      <c r="E36" s="10">
        <v>14288</v>
      </c>
      <c r="F36" s="10">
        <v>0</v>
      </c>
      <c r="G36" s="10">
        <v>0</v>
      </c>
      <c r="H36" s="10">
        <v>0</v>
      </c>
      <c r="I36" s="10">
        <v>2745</v>
      </c>
      <c r="J36" s="10">
        <v>136</v>
      </c>
      <c r="K36" s="10">
        <v>8002</v>
      </c>
      <c r="L36" s="10">
        <v>5.51844</v>
      </c>
      <c r="M36" s="10">
        <v>629.51770840000006</v>
      </c>
      <c r="N36" s="10">
        <v>4127735</v>
      </c>
      <c r="O36" s="10">
        <v>4808258</v>
      </c>
      <c r="P36" s="10">
        <v>2596332</v>
      </c>
      <c r="Q36" s="10">
        <v>227990.77377970002</v>
      </c>
      <c r="R36" s="10">
        <v>43885.123566200091</v>
      </c>
      <c r="T36" s="40"/>
      <c r="V36" s="40"/>
    </row>
    <row r="37" spans="2:22" x14ac:dyDescent="0.2">
      <c r="B37" s="5" t="s">
        <v>36</v>
      </c>
      <c r="C37" s="9">
        <v>1309</v>
      </c>
      <c r="D37" s="9">
        <v>1241</v>
      </c>
      <c r="E37" s="10">
        <v>34389</v>
      </c>
      <c r="F37" s="10">
        <v>0</v>
      </c>
      <c r="G37" s="10">
        <v>0</v>
      </c>
      <c r="H37" s="10">
        <v>12163</v>
      </c>
      <c r="I37" s="10">
        <v>2314940</v>
      </c>
      <c r="J37" s="10">
        <v>5634</v>
      </c>
      <c r="K37" s="10">
        <v>4270539</v>
      </c>
      <c r="L37" s="10">
        <v>279.50536790000001</v>
      </c>
      <c r="M37" s="10">
        <v>143714.73028279998</v>
      </c>
      <c r="N37" s="10">
        <v>15931912</v>
      </c>
      <c r="O37" s="10">
        <v>7080398</v>
      </c>
      <c r="P37" s="10">
        <v>8941249</v>
      </c>
      <c r="Q37" s="10">
        <v>304306.9287544</v>
      </c>
      <c r="R37" s="10">
        <v>138013.13056490009</v>
      </c>
      <c r="T37" s="40"/>
      <c r="V37" s="40"/>
    </row>
    <row r="38" spans="2:22" x14ac:dyDescent="0.2">
      <c r="B38" s="5" t="s">
        <v>37</v>
      </c>
      <c r="C38" s="9">
        <v>310</v>
      </c>
      <c r="D38" s="9">
        <v>92</v>
      </c>
      <c r="E38" s="10">
        <v>601792</v>
      </c>
      <c r="F38" s="10">
        <v>0</v>
      </c>
      <c r="G38" s="10">
        <v>0</v>
      </c>
      <c r="H38" s="10">
        <v>702631</v>
      </c>
      <c r="I38" s="10">
        <v>2713931</v>
      </c>
      <c r="J38" s="10">
        <v>40783</v>
      </c>
      <c r="K38" s="10">
        <v>6815065</v>
      </c>
      <c r="L38" s="10">
        <v>1365.7741066999999</v>
      </c>
      <c r="M38" s="10">
        <v>248441.18182299999</v>
      </c>
      <c r="N38" s="10">
        <v>1099461</v>
      </c>
      <c r="O38" s="10">
        <v>558258</v>
      </c>
      <c r="P38" s="10">
        <v>516500</v>
      </c>
      <c r="Q38" s="10">
        <v>24123.671188</v>
      </c>
      <c r="R38" s="10">
        <v>7652.7423159999998</v>
      </c>
      <c r="T38" s="40"/>
      <c r="V38" s="40"/>
    </row>
    <row r="39" spans="2:22" x14ac:dyDescent="0.2">
      <c r="B39" s="5" t="s">
        <v>38</v>
      </c>
      <c r="C39" s="9">
        <v>822</v>
      </c>
      <c r="D39" s="9">
        <v>613</v>
      </c>
      <c r="E39" s="10">
        <v>9437</v>
      </c>
      <c r="F39" s="10">
        <v>0</v>
      </c>
      <c r="G39" s="10">
        <v>0</v>
      </c>
      <c r="H39" s="10">
        <v>590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3322291</v>
      </c>
      <c r="O39" s="10">
        <v>2630525</v>
      </c>
      <c r="P39" s="10">
        <v>2071756</v>
      </c>
      <c r="Q39" s="10">
        <v>113080.6444667</v>
      </c>
      <c r="R39" s="10">
        <v>32806.551992100001</v>
      </c>
      <c r="T39" s="40"/>
      <c r="V39" s="40"/>
    </row>
    <row r="40" spans="2:22" x14ac:dyDescent="0.2">
      <c r="B40" s="5" t="s">
        <v>39</v>
      </c>
      <c r="C40" s="9">
        <v>601</v>
      </c>
      <c r="D40" s="9">
        <v>734</v>
      </c>
      <c r="E40" s="10">
        <v>4182</v>
      </c>
      <c r="F40" s="10">
        <v>0</v>
      </c>
      <c r="G40" s="10">
        <v>0</v>
      </c>
      <c r="H40" s="10">
        <v>0</v>
      </c>
      <c r="I40" s="10">
        <v>32649</v>
      </c>
      <c r="J40" s="10">
        <v>2065</v>
      </c>
      <c r="K40" s="10">
        <v>57134</v>
      </c>
      <c r="L40" s="10">
        <v>84.278000000000006</v>
      </c>
      <c r="M40" s="10">
        <v>2267.5439969999998</v>
      </c>
      <c r="N40" s="10">
        <v>1864822</v>
      </c>
      <c r="O40" s="10">
        <v>5217319</v>
      </c>
      <c r="P40" s="10">
        <v>794868</v>
      </c>
      <c r="Q40" s="10">
        <v>227004.06625999999</v>
      </c>
      <c r="R40" s="10">
        <v>12658.241211799997</v>
      </c>
      <c r="T40" s="40"/>
      <c r="V40" s="40"/>
    </row>
    <row r="41" spans="2:22" x14ac:dyDescent="0.2">
      <c r="B41" s="5" t="s">
        <v>40</v>
      </c>
      <c r="C41" s="9">
        <v>446</v>
      </c>
      <c r="D41" s="9">
        <v>525</v>
      </c>
      <c r="E41" s="10">
        <v>2796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1462076</v>
      </c>
      <c r="O41" s="10">
        <v>804327</v>
      </c>
      <c r="P41" s="10">
        <v>347472</v>
      </c>
      <c r="Q41" s="10">
        <v>37931.414367500001</v>
      </c>
      <c r="R41" s="10">
        <v>5413.1612954000011</v>
      </c>
      <c r="T41" s="40"/>
      <c r="V41" s="40"/>
    </row>
    <row r="42" spans="2:22" x14ac:dyDescent="0.2">
      <c r="B42" s="5" t="s">
        <v>41</v>
      </c>
      <c r="C42" s="9">
        <v>1011</v>
      </c>
      <c r="D42" s="9">
        <v>335</v>
      </c>
      <c r="E42" s="10">
        <v>60862</v>
      </c>
      <c r="F42" s="10">
        <v>0</v>
      </c>
      <c r="G42" s="10">
        <v>56</v>
      </c>
      <c r="H42" s="10">
        <v>204213</v>
      </c>
      <c r="I42" s="10">
        <v>816208</v>
      </c>
      <c r="J42" s="10">
        <v>7152</v>
      </c>
      <c r="K42" s="10">
        <v>1512646</v>
      </c>
      <c r="L42" s="10">
        <v>303.13854170000002</v>
      </c>
      <c r="M42" s="10">
        <v>48773.159058000005</v>
      </c>
      <c r="N42" s="10">
        <v>3028279</v>
      </c>
      <c r="O42" s="10">
        <v>1711135</v>
      </c>
      <c r="P42" s="10">
        <v>1851631</v>
      </c>
      <c r="Q42" s="10">
        <v>77530.155459999994</v>
      </c>
      <c r="R42" s="10">
        <v>31841.58368</v>
      </c>
      <c r="T42" s="40"/>
      <c r="V42" s="40"/>
    </row>
    <row r="43" spans="2:22" x14ac:dyDescent="0.2">
      <c r="B43" s="7" t="s">
        <v>71</v>
      </c>
      <c r="C43" s="11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3"/>
      <c r="T43" s="40"/>
      <c r="V43" s="40"/>
    </row>
    <row r="44" spans="2:22" x14ac:dyDescent="0.2">
      <c r="B44" s="5" t="s">
        <v>42</v>
      </c>
      <c r="C44" s="9">
        <v>0</v>
      </c>
      <c r="D44" s="9">
        <v>0</v>
      </c>
      <c r="E44" s="10">
        <v>47413</v>
      </c>
      <c r="F44" s="10">
        <v>0</v>
      </c>
      <c r="G44" s="10">
        <v>0</v>
      </c>
      <c r="H44" s="10">
        <v>27</v>
      </c>
      <c r="I44" s="10">
        <v>1613316</v>
      </c>
      <c r="J44" s="10">
        <v>1505</v>
      </c>
      <c r="K44" s="10">
        <v>4606785</v>
      </c>
      <c r="L44" s="10">
        <v>115.42400000000001</v>
      </c>
      <c r="M44" s="10">
        <v>199391.84606000001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T44" s="40"/>
      <c r="V44" s="40"/>
    </row>
    <row r="45" spans="2:22" x14ac:dyDescent="0.2">
      <c r="B45" s="5" t="s">
        <v>43</v>
      </c>
      <c r="C45" s="9">
        <v>0</v>
      </c>
      <c r="D45" s="9">
        <v>0</v>
      </c>
      <c r="E45" s="10">
        <v>0</v>
      </c>
      <c r="F45" s="10">
        <v>0</v>
      </c>
      <c r="G45" s="10">
        <v>0</v>
      </c>
      <c r="H45" s="10">
        <v>0</v>
      </c>
      <c r="I45" s="10">
        <v>26739</v>
      </c>
      <c r="J45" s="10">
        <v>2</v>
      </c>
      <c r="K45" s="10">
        <v>13014</v>
      </c>
      <c r="L45" s="10">
        <v>0.01</v>
      </c>
      <c r="M45" s="10">
        <v>475.64815449999998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T45" s="40"/>
      <c r="V45" s="40"/>
    </row>
    <row r="46" spans="2:22" x14ac:dyDescent="0.2">
      <c r="B46" s="5" t="s">
        <v>44</v>
      </c>
      <c r="C46" s="9">
        <v>0</v>
      </c>
      <c r="D46" s="9">
        <v>0</v>
      </c>
      <c r="E46" s="10">
        <v>0</v>
      </c>
      <c r="F46" s="10">
        <v>0</v>
      </c>
      <c r="G46" s="10">
        <v>0</v>
      </c>
      <c r="H46" s="10">
        <v>1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2191</v>
      </c>
      <c r="O46" s="10">
        <v>65</v>
      </c>
      <c r="P46" s="10">
        <v>111</v>
      </c>
      <c r="Q46" s="10">
        <v>3.3490000000000002</v>
      </c>
      <c r="R46" s="10">
        <v>4.3563634000000002</v>
      </c>
      <c r="T46" s="40"/>
      <c r="V46" s="40"/>
    </row>
    <row r="47" spans="2:22" x14ac:dyDescent="0.2">
      <c r="B47" s="5" t="s">
        <v>45</v>
      </c>
      <c r="C47" s="9">
        <v>47</v>
      </c>
      <c r="D47" s="9">
        <v>465</v>
      </c>
      <c r="E47" s="10">
        <v>0</v>
      </c>
      <c r="F47" s="10">
        <v>0</v>
      </c>
      <c r="G47" s="10">
        <v>0</v>
      </c>
      <c r="H47" s="10">
        <v>0</v>
      </c>
      <c r="I47" s="10">
        <v>2739129</v>
      </c>
      <c r="J47" s="10">
        <v>13302</v>
      </c>
      <c r="K47" s="10">
        <v>11458950</v>
      </c>
      <c r="L47" s="10">
        <v>735.69600000000003</v>
      </c>
      <c r="M47" s="10">
        <v>294256.05254559993</v>
      </c>
      <c r="N47" s="10">
        <v>1672612</v>
      </c>
      <c r="O47" s="10">
        <v>1074879</v>
      </c>
      <c r="P47" s="10">
        <v>2399710</v>
      </c>
      <c r="Q47" s="10">
        <v>52036.196040000003</v>
      </c>
      <c r="R47" s="10">
        <v>43338.0077733</v>
      </c>
      <c r="T47" s="40"/>
      <c r="V47" s="40"/>
    </row>
    <row r="48" spans="2:22" x14ac:dyDescent="0.2">
      <c r="B48" s="5" t="s">
        <v>46</v>
      </c>
      <c r="C48" s="9">
        <v>21</v>
      </c>
      <c r="D48" s="9">
        <v>30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1435265</v>
      </c>
      <c r="O48" s="10">
        <v>723357</v>
      </c>
      <c r="P48" s="10">
        <v>1020983</v>
      </c>
      <c r="Q48" s="10">
        <v>22209.047340000001</v>
      </c>
      <c r="R48" s="10">
        <v>9991.3909199999998</v>
      </c>
      <c r="T48" s="40"/>
      <c r="V48" s="40"/>
    </row>
    <row r="49" spans="1:22" x14ac:dyDescent="0.2">
      <c r="B49" s="5" t="s">
        <v>47</v>
      </c>
      <c r="C49" s="9">
        <v>13</v>
      </c>
      <c r="D49" s="9">
        <v>19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124470</v>
      </c>
      <c r="O49" s="10">
        <v>48799</v>
      </c>
      <c r="P49" s="10">
        <v>112369</v>
      </c>
      <c r="Q49" s="10">
        <v>2618.6653500000002</v>
      </c>
      <c r="R49" s="10">
        <v>2103.4918200000002</v>
      </c>
      <c r="T49" s="40"/>
      <c r="V49" s="40"/>
    </row>
    <row r="50" spans="1:22" x14ac:dyDescent="0.2">
      <c r="B50" s="5" t="s">
        <v>48</v>
      </c>
      <c r="C50" s="9">
        <v>46</v>
      </c>
      <c r="D50" s="9">
        <v>36</v>
      </c>
      <c r="E50" s="10">
        <v>0</v>
      </c>
      <c r="F50" s="10">
        <v>0</v>
      </c>
      <c r="G50" s="10">
        <v>0</v>
      </c>
      <c r="H50" s="10">
        <v>0</v>
      </c>
      <c r="I50" s="10">
        <v>872333</v>
      </c>
      <c r="J50" s="10">
        <v>1746</v>
      </c>
      <c r="K50" s="10">
        <v>1507891</v>
      </c>
      <c r="L50" s="10">
        <v>130.28616539999999</v>
      </c>
      <c r="M50" s="10">
        <v>57093.584905900003</v>
      </c>
      <c r="N50" s="10">
        <v>483403</v>
      </c>
      <c r="O50" s="10">
        <v>246268</v>
      </c>
      <c r="P50" s="10">
        <v>395167</v>
      </c>
      <c r="Q50" s="10">
        <v>13759.128778299999</v>
      </c>
      <c r="R50" s="10">
        <v>8215.7984020000004</v>
      </c>
      <c r="T50" s="40"/>
      <c r="V50" s="40"/>
    </row>
    <row r="51" spans="1:22" x14ac:dyDescent="0.2">
      <c r="A51" s="6" t="s">
        <v>49</v>
      </c>
      <c r="B51" s="5" t="s">
        <v>50</v>
      </c>
      <c r="C51" s="9">
        <v>99</v>
      </c>
      <c r="D51" s="9">
        <v>104</v>
      </c>
      <c r="E51" s="10">
        <v>0</v>
      </c>
      <c r="F51" s="10">
        <v>0</v>
      </c>
      <c r="G51" s="10">
        <v>0</v>
      </c>
      <c r="H51" s="10">
        <v>0</v>
      </c>
      <c r="I51" s="10">
        <v>1435772</v>
      </c>
      <c r="J51" s="10">
        <v>2957</v>
      </c>
      <c r="K51" s="10">
        <v>2871327</v>
      </c>
      <c r="L51" s="10">
        <v>184.46238</v>
      </c>
      <c r="M51" s="10">
        <v>77743.373609999995</v>
      </c>
      <c r="N51" s="10">
        <v>1006194</v>
      </c>
      <c r="O51" s="10">
        <v>984127</v>
      </c>
      <c r="P51" s="10">
        <v>1687904</v>
      </c>
      <c r="Q51" s="10">
        <v>41211.425360000001</v>
      </c>
      <c r="R51" s="10">
        <v>28072.455129999998</v>
      </c>
      <c r="T51" s="40"/>
      <c r="V51" s="40"/>
    </row>
    <row r="52" spans="1:22" x14ac:dyDescent="0.2">
      <c r="B52" s="7" t="s">
        <v>72</v>
      </c>
      <c r="C52" s="11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3"/>
      <c r="T52" s="40"/>
      <c r="V52" s="40"/>
    </row>
    <row r="53" spans="1:22" x14ac:dyDescent="0.2">
      <c r="B53" s="5" t="s">
        <v>51</v>
      </c>
      <c r="C53" s="9">
        <v>0</v>
      </c>
      <c r="D53" s="9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2006282</v>
      </c>
      <c r="O53" s="10">
        <v>0</v>
      </c>
      <c r="P53" s="10">
        <v>460241</v>
      </c>
      <c r="Q53" s="10">
        <v>0</v>
      </c>
      <c r="R53" s="10">
        <v>2637.1690800000001</v>
      </c>
      <c r="T53" s="40"/>
      <c r="V53" s="40"/>
    </row>
    <row r="54" spans="1:22" x14ac:dyDescent="0.2">
      <c r="B54" s="5" t="s">
        <v>52</v>
      </c>
      <c r="C54" s="9">
        <v>0</v>
      </c>
      <c r="D54" s="9">
        <v>0</v>
      </c>
      <c r="E54" s="10">
        <v>0</v>
      </c>
      <c r="F54" s="10">
        <v>0</v>
      </c>
      <c r="G54" s="10">
        <v>178808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1632940</v>
      </c>
      <c r="O54" s="10">
        <v>387680</v>
      </c>
      <c r="P54" s="10">
        <v>155234</v>
      </c>
      <c r="Q54" s="10">
        <v>11117.002909999999</v>
      </c>
      <c r="R54" s="10">
        <v>1587.6904503000001</v>
      </c>
      <c r="T54" s="40"/>
      <c r="V54" s="40"/>
    </row>
    <row r="55" spans="1:22" x14ac:dyDescent="0.2">
      <c r="B55" s="5" t="s">
        <v>53</v>
      </c>
      <c r="C55" s="9">
        <v>0</v>
      </c>
      <c r="D55" s="9">
        <v>0</v>
      </c>
      <c r="E55" s="10">
        <v>0</v>
      </c>
      <c r="F55" s="10">
        <v>0</v>
      </c>
      <c r="G55" s="10">
        <v>134005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30</v>
      </c>
      <c r="O55" s="10">
        <v>0</v>
      </c>
      <c r="P55" s="10">
        <v>0</v>
      </c>
      <c r="Q55" s="10">
        <v>0</v>
      </c>
      <c r="R55" s="10">
        <v>0</v>
      </c>
      <c r="T55" s="40"/>
      <c r="V55" s="40"/>
    </row>
    <row r="56" spans="1:22" x14ac:dyDescent="0.2">
      <c r="B56" s="5" t="s">
        <v>54</v>
      </c>
      <c r="C56" s="9">
        <v>0</v>
      </c>
      <c r="D56" s="9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T56" s="40"/>
      <c r="V56" s="40"/>
    </row>
    <row r="57" spans="1:22" x14ac:dyDescent="0.2">
      <c r="B57" s="5" t="s">
        <v>55</v>
      </c>
      <c r="C57" s="9">
        <v>0</v>
      </c>
      <c r="D57" s="9">
        <v>0</v>
      </c>
      <c r="E57" s="10">
        <v>0</v>
      </c>
      <c r="F57" s="10">
        <v>0</v>
      </c>
      <c r="G57" s="10">
        <v>143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80170</v>
      </c>
      <c r="O57" s="10">
        <v>388</v>
      </c>
      <c r="P57" s="10">
        <v>22209</v>
      </c>
      <c r="Q57" s="10">
        <v>13.19205</v>
      </c>
      <c r="R57" s="10">
        <v>118.6193858</v>
      </c>
      <c r="T57" s="40"/>
      <c r="V57" s="40"/>
    </row>
    <row r="58" spans="1:22" x14ac:dyDescent="0.2">
      <c r="B58" s="5" t="s">
        <v>56</v>
      </c>
      <c r="C58" s="9">
        <v>1</v>
      </c>
      <c r="D58" s="9">
        <v>30</v>
      </c>
      <c r="E58" s="10">
        <v>181601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60627085</v>
      </c>
      <c r="O58" s="10">
        <v>1521060</v>
      </c>
      <c r="P58" s="10">
        <v>2842196</v>
      </c>
      <c r="Q58" s="10">
        <v>48739.121740000002</v>
      </c>
      <c r="R58" s="10">
        <v>24242.821390000001</v>
      </c>
      <c r="T58" s="40"/>
      <c r="V58" s="40"/>
    </row>
    <row r="59" spans="1:22" x14ac:dyDescent="0.2">
      <c r="B59" s="7" t="s">
        <v>73</v>
      </c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3"/>
      <c r="T59" s="40"/>
      <c r="V59" s="40"/>
    </row>
    <row r="60" spans="1:22" x14ac:dyDescent="0.2">
      <c r="B60" s="5" t="s">
        <v>57</v>
      </c>
      <c r="C60" s="9">
        <v>330</v>
      </c>
      <c r="D60" s="9">
        <v>2</v>
      </c>
      <c r="E60" s="10">
        <v>0</v>
      </c>
      <c r="F60" s="10">
        <v>0</v>
      </c>
      <c r="G60" s="10">
        <v>225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1360446</v>
      </c>
      <c r="O60" s="10">
        <v>581856</v>
      </c>
      <c r="P60" s="10">
        <v>329266</v>
      </c>
      <c r="Q60" s="10">
        <v>37009.484759799998</v>
      </c>
      <c r="R60" s="10">
        <v>6861.8533217999993</v>
      </c>
      <c r="T60" s="40"/>
      <c r="V60" s="40"/>
    </row>
    <row r="61" spans="1:22" x14ac:dyDescent="0.2">
      <c r="B61" s="5" t="s">
        <v>58</v>
      </c>
      <c r="C61" s="9">
        <v>152</v>
      </c>
      <c r="D61" s="9">
        <v>1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137511</v>
      </c>
      <c r="O61" s="10">
        <v>84831</v>
      </c>
      <c r="P61" s="10">
        <v>70032</v>
      </c>
      <c r="Q61" s="10">
        <v>4102.24449</v>
      </c>
      <c r="R61" s="10">
        <v>1096.713935</v>
      </c>
      <c r="T61" s="40"/>
      <c r="V61" s="40"/>
    </row>
    <row r="62" spans="1:22" x14ac:dyDescent="0.2">
      <c r="B62" s="5" t="s">
        <v>59</v>
      </c>
      <c r="C62" s="9">
        <v>108</v>
      </c>
      <c r="D62" s="9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2387527</v>
      </c>
      <c r="O62" s="10">
        <v>513143</v>
      </c>
      <c r="P62" s="10">
        <v>66949</v>
      </c>
      <c r="Q62" s="10">
        <v>20654.75675</v>
      </c>
      <c r="R62" s="10">
        <v>667.59983550000004</v>
      </c>
      <c r="T62" s="40"/>
      <c r="V62" s="40"/>
    </row>
    <row r="63" spans="1:22" x14ac:dyDescent="0.2">
      <c r="B63" s="5" t="s">
        <v>60</v>
      </c>
      <c r="C63" s="9">
        <v>323</v>
      </c>
      <c r="D63" s="9">
        <v>2</v>
      </c>
      <c r="E63" s="10">
        <v>301</v>
      </c>
      <c r="F63" s="10">
        <v>0</v>
      </c>
      <c r="G63" s="10">
        <v>281</v>
      </c>
      <c r="H63" s="10">
        <v>4247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4">
        <v>876967</v>
      </c>
      <c r="O63" s="10">
        <v>785226</v>
      </c>
      <c r="P63" s="10">
        <v>162201</v>
      </c>
      <c r="Q63" s="10">
        <v>19257.127</v>
      </c>
      <c r="R63" s="10">
        <v>2986.5473517999999</v>
      </c>
      <c r="T63" s="40"/>
      <c r="V63" s="40"/>
    </row>
    <row r="64" spans="1:22" x14ac:dyDescent="0.2">
      <c r="B64" s="5" t="s">
        <v>61</v>
      </c>
      <c r="C64" s="9">
        <v>230</v>
      </c>
      <c r="D64" s="9">
        <v>2</v>
      </c>
      <c r="E64" s="10">
        <v>451</v>
      </c>
      <c r="F64" s="10">
        <v>0</v>
      </c>
      <c r="G64" s="10">
        <v>82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3320413</v>
      </c>
      <c r="O64" s="10">
        <v>596224</v>
      </c>
      <c r="P64" s="10">
        <v>169978</v>
      </c>
      <c r="Q64" s="10">
        <v>29870.324509999999</v>
      </c>
      <c r="R64" s="10">
        <v>1500.7255898000001</v>
      </c>
      <c r="T64" s="40"/>
      <c r="V64" s="40"/>
    </row>
    <row r="65" spans="1:22" x14ac:dyDescent="0.2">
      <c r="B65" s="5" t="s">
        <v>62</v>
      </c>
      <c r="C65" s="9">
        <v>131</v>
      </c>
      <c r="D65" s="9">
        <v>3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1486402</v>
      </c>
      <c r="O65" s="10">
        <v>201449</v>
      </c>
      <c r="P65" s="10">
        <v>74450</v>
      </c>
      <c r="Q65" s="10">
        <v>8897.1290000000008</v>
      </c>
      <c r="R65" s="10">
        <v>811.45835840000007</v>
      </c>
      <c r="T65" s="40"/>
      <c r="V65" s="40"/>
    </row>
    <row r="66" spans="1:22" x14ac:dyDescent="0.2">
      <c r="B66" s="5" t="s">
        <v>63</v>
      </c>
      <c r="C66" s="9">
        <v>1</v>
      </c>
      <c r="D66" s="9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201646</v>
      </c>
      <c r="O66" s="10">
        <v>24084</v>
      </c>
      <c r="P66" s="10">
        <v>16573</v>
      </c>
      <c r="Q66" s="10">
        <v>898.00671999999997</v>
      </c>
      <c r="R66" s="10">
        <v>159.52685929999998</v>
      </c>
      <c r="T66" s="40"/>
      <c r="V66" s="40"/>
    </row>
    <row r="67" spans="1:22" x14ac:dyDescent="0.2">
      <c r="B67" s="5" t="s">
        <v>64</v>
      </c>
      <c r="C67" s="9">
        <v>25</v>
      </c>
      <c r="D67" s="9">
        <v>1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90903</v>
      </c>
      <c r="O67" s="10">
        <v>38160</v>
      </c>
      <c r="P67" s="10">
        <v>28984</v>
      </c>
      <c r="Q67" s="10">
        <v>1329.65227</v>
      </c>
      <c r="R67" s="10">
        <v>377.1487644</v>
      </c>
      <c r="T67" s="40"/>
      <c r="V67" s="40"/>
    </row>
    <row r="68" spans="1:22" x14ac:dyDescent="0.2">
      <c r="B68" s="5" t="s">
        <v>65</v>
      </c>
      <c r="C68" s="9">
        <v>474</v>
      </c>
      <c r="D68" s="9">
        <v>3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5597583</v>
      </c>
      <c r="O68" s="10">
        <v>1632911</v>
      </c>
      <c r="P68" s="10">
        <v>431038</v>
      </c>
      <c r="Q68" s="10">
        <v>63176.731206199998</v>
      </c>
      <c r="R68" s="10">
        <v>5321.7420379999994</v>
      </c>
      <c r="T68" s="40"/>
      <c r="V68" s="40"/>
    </row>
    <row r="69" spans="1:22" x14ac:dyDescent="0.2">
      <c r="B69" s="5" t="s">
        <v>66</v>
      </c>
      <c r="C69" s="9">
        <v>160</v>
      </c>
      <c r="D69" s="9">
        <v>36</v>
      </c>
      <c r="E69" s="10">
        <v>0</v>
      </c>
      <c r="F69" s="10">
        <v>0</v>
      </c>
      <c r="G69" s="10">
        <v>5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481200</v>
      </c>
      <c r="O69" s="10">
        <v>147854</v>
      </c>
      <c r="P69" s="10">
        <v>50622</v>
      </c>
      <c r="Q69" s="10">
        <v>4430.2921299999998</v>
      </c>
      <c r="R69" s="10">
        <v>541.00894000000005</v>
      </c>
      <c r="T69" s="40"/>
      <c r="V69" s="40"/>
    </row>
    <row r="70" spans="1:22" s="41" customFormat="1" x14ac:dyDescent="0.2">
      <c r="B70" s="8" t="s">
        <v>67</v>
      </c>
      <c r="C70" s="15">
        <f>SUM(C9:C69)</f>
        <v>113981</v>
      </c>
      <c r="D70" s="15">
        <f t="shared" ref="D70:R70" si="0">SUM(D9:D69)</f>
        <v>96068</v>
      </c>
      <c r="E70" s="15">
        <f t="shared" si="0"/>
        <v>4423465</v>
      </c>
      <c r="F70" s="15">
        <f t="shared" si="0"/>
        <v>0</v>
      </c>
      <c r="G70" s="15">
        <f t="shared" si="0"/>
        <v>461625</v>
      </c>
      <c r="H70" s="15">
        <f t="shared" si="0"/>
        <v>2396252</v>
      </c>
      <c r="I70" s="15">
        <f t="shared" si="0"/>
        <v>58694212</v>
      </c>
      <c r="J70" s="15">
        <f t="shared" si="0"/>
        <v>437052</v>
      </c>
      <c r="K70" s="15">
        <f t="shared" si="0"/>
        <v>149059215</v>
      </c>
      <c r="L70" s="15">
        <f t="shared" si="0"/>
        <v>21700.931091899998</v>
      </c>
      <c r="M70" s="15">
        <f t="shared" si="0"/>
        <v>5113966.8804489002</v>
      </c>
      <c r="N70" s="15">
        <f t="shared" si="0"/>
        <v>865435000</v>
      </c>
      <c r="O70" s="15">
        <f t="shared" si="0"/>
        <v>504702374</v>
      </c>
      <c r="P70" s="15">
        <f t="shared" si="0"/>
        <v>352878514</v>
      </c>
      <c r="Q70" s="15">
        <f t="shared" si="0"/>
        <v>24084203.482158605</v>
      </c>
      <c r="R70" s="15">
        <f t="shared" si="0"/>
        <v>5484704.0176530136</v>
      </c>
    </row>
    <row r="71" spans="1:22" x14ac:dyDescent="0.2">
      <c r="B71" s="2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5"/>
    </row>
    <row r="72" spans="1:22" x14ac:dyDescent="0.2">
      <c r="A72" s="42"/>
      <c r="B72" s="21" t="s">
        <v>82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3"/>
    </row>
    <row r="73" spans="1:22" x14ac:dyDescent="0.2">
      <c r="A73" s="42"/>
      <c r="B73" s="21" t="s">
        <v>83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3"/>
    </row>
    <row r="74" spans="1:22" x14ac:dyDescent="0.2">
      <c r="A74" s="42"/>
      <c r="B74" s="21" t="s">
        <v>84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3"/>
    </row>
    <row r="75" spans="1:22" x14ac:dyDescent="0.2">
      <c r="A75" s="42"/>
      <c r="B75" s="21" t="s">
        <v>85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3"/>
    </row>
    <row r="76" spans="1:22" x14ac:dyDescent="0.2">
      <c r="A76" s="42"/>
      <c r="B76" s="21" t="s">
        <v>86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3"/>
    </row>
    <row r="77" spans="1:22" x14ac:dyDescent="0.2">
      <c r="A77" s="42"/>
      <c r="B77" s="21" t="s">
        <v>87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3"/>
    </row>
    <row r="78" spans="1:22" x14ac:dyDescent="0.2">
      <c r="A78" s="42"/>
      <c r="B78" s="21" t="s">
        <v>88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3"/>
    </row>
    <row r="79" spans="1:22" x14ac:dyDescent="0.2">
      <c r="A79" s="42"/>
      <c r="B79" s="21" t="s">
        <v>89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3"/>
    </row>
    <row r="80" spans="1:22" x14ac:dyDescent="0.2">
      <c r="A80" s="42"/>
      <c r="B80" s="21" t="s">
        <v>90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3"/>
    </row>
    <row r="81" spans="1:18" x14ac:dyDescent="0.2">
      <c r="A81" s="42"/>
      <c r="B81" s="21" t="s">
        <v>91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3"/>
    </row>
    <row r="82" spans="1:18" x14ac:dyDescent="0.2">
      <c r="A82" s="42"/>
      <c r="B82" s="21" t="s">
        <v>92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3"/>
    </row>
    <row r="83" spans="1:18" x14ac:dyDescent="0.2">
      <c r="A83" s="42"/>
      <c r="B83" s="21" t="s">
        <v>93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3"/>
    </row>
    <row r="84" spans="1:18" x14ac:dyDescent="0.2">
      <c r="A84" s="42"/>
      <c r="B84" s="21" t="s">
        <v>94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3"/>
    </row>
    <row r="85" spans="1:18" x14ac:dyDescent="0.2">
      <c r="A85" s="42"/>
      <c r="B85" s="21" t="s">
        <v>95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3"/>
    </row>
    <row r="86" spans="1:18" x14ac:dyDescent="0.2">
      <c r="A86" s="42"/>
      <c r="B86" s="21" t="s">
        <v>96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3"/>
    </row>
    <row r="87" spans="1:18" x14ac:dyDescent="0.2">
      <c r="A87" s="42"/>
      <c r="B87" s="21" t="s">
        <v>97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3"/>
    </row>
    <row r="88" spans="1:18" x14ac:dyDescent="0.2">
      <c r="M88" s="40"/>
    </row>
  </sheetData>
  <mergeCells count="37">
    <mergeCell ref="B81:R81"/>
    <mergeCell ref="B82:R82"/>
    <mergeCell ref="C7:R7"/>
    <mergeCell ref="B2:R2"/>
    <mergeCell ref="B3:B6"/>
    <mergeCell ref="E3:F3"/>
    <mergeCell ref="H3:H5"/>
    <mergeCell ref="I3:M3"/>
    <mergeCell ref="N3:R3"/>
    <mergeCell ref="E4:E5"/>
    <mergeCell ref="F4:F5"/>
    <mergeCell ref="I4:I5"/>
    <mergeCell ref="J4:K4"/>
    <mergeCell ref="L4:M4"/>
    <mergeCell ref="N4:N5"/>
    <mergeCell ref="O4:P4"/>
    <mergeCell ref="Q4:R4"/>
    <mergeCell ref="G3:G5"/>
    <mergeCell ref="C3:D3"/>
    <mergeCell ref="C4:C5"/>
    <mergeCell ref="D4:D5"/>
    <mergeCell ref="C8:R8"/>
    <mergeCell ref="B84:R84"/>
    <mergeCell ref="B85:R85"/>
    <mergeCell ref="B86:R86"/>
    <mergeCell ref="B87:R87"/>
    <mergeCell ref="B72:R72"/>
    <mergeCell ref="B74:R74"/>
    <mergeCell ref="B73:R73"/>
    <mergeCell ref="B75:R75"/>
    <mergeCell ref="C71:R71"/>
    <mergeCell ref="B76:R76"/>
    <mergeCell ref="B77:R77"/>
    <mergeCell ref="B83:R83"/>
    <mergeCell ref="B78:R78"/>
    <mergeCell ref="B79:R79"/>
    <mergeCell ref="B80:R80"/>
  </mergeCells>
  <pageMargins left="0.08" right="7.874015748031496E-2" top="0.13" bottom="7.874015748031496E-2" header="7.874015748031496E-2" footer="7.874015748031496E-2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Vijay Kharat</dc:creator>
  <cp:lastModifiedBy>RBIWebsite Support, Manish</cp:lastModifiedBy>
  <cp:lastPrinted>2021-03-26T14:25:59Z</cp:lastPrinted>
  <dcterms:created xsi:type="dcterms:W3CDTF">2020-06-08T06:05:27Z</dcterms:created>
  <dcterms:modified xsi:type="dcterms:W3CDTF">2022-09-26T14:45:33Z</dcterms:modified>
</cp:coreProperties>
</file>