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7695"/>
  </bookViews>
  <sheets>
    <sheet name="November 2017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6" i="1" l="1"/>
  <c r="K56" i="1"/>
  <c r="J56" i="1"/>
</calcChain>
</file>

<file path=xl/sharedStrings.xml><?xml version="1.0" encoding="utf-8"?>
<sst xmlns="http://schemas.openxmlformats.org/spreadsheetml/2006/main" count="90" uniqueCount="81">
  <si>
    <t>ATM &amp; Card Statistics for November 2017</t>
  </si>
  <si>
    <t>Sr. No.</t>
  </si>
  <si>
    <t>Bank Name</t>
  </si>
  <si>
    <t>ATMs</t>
  </si>
  <si>
    <t>POS</t>
  </si>
  <si>
    <t>Credit Cards</t>
  </si>
  <si>
    <t>Debit Cards</t>
  </si>
  <si>
    <t>On-site</t>
  </si>
  <si>
    <t>Off-site</t>
  </si>
  <si>
    <t>On-line</t>
  </si>
  <si>
    <t>Off-line</t>
  </si>
  <si>
    <t>No .of outstanding cards as at the end of the month</t>
  </si>
  <si>
    <t>Amount of transactions
(Rs. Millions)</t>
  </si>
  <si>
    <t>No. of Transactions
(Actuals)</t>
  </si>
  <si>
    <t>ATM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</si>
  <si>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</si>
  <si>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</si>
  <si>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</si>
  <si>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</si>
  <si>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</si>
  <si>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</si>
  <si>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</si>
  <si>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</si>
  <si>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DENA BANK</t>
  </si>
  <si>
    <t>INDIAN BANK</t>
  </si>
  <si>
    <t>INDIAN OVERSEAS BANK</t>
  </si>
  <si>
    <t>ORIENTAL BANK OF COMMERCE</t>
  </si>
  <si>
    <t>PUNJAB AND SIND BANK</t>
  </si>
  <si>
    <t>PUNJAB NATIONAL BANK</t>
  </si>
  <si>
    <t>SYNDICATE BANK</t>
  </si>
  <si>
    <t>UCO BANK</t>
  </si>
  <si>
    <t>UNION BANK OF INDIA</t>
  </si>
  <si>
    <t>UNITED BANK OF INDIA</t>
  </si>
  <si>
    <t>VIJAYA BANK</t>
  </si>
  <si>
    <t>IDBI LTD</t>
  </si>
  <si>
    <t>STATE BANK OF INDIA</t>
  </si>
  <si>
    <t>AXIS BANK LTD</t>
  </si>
  <si>
    <t>BANDHAN BANK</t>
  </si>
  <si>
    <t>CATHOLIC SYRIAN BANK LTD</t>
  </si>
  <si>
    <t>CITY UNION BANK</t>
  </si>
  <si>
    <t xml:space="preserve">DEVELOPMENT CREDIT BANK </t>
  </si>
  <si>
    <t>DHANALAKSHMI BANK LTD</t>
  </si>
  <si>
    <t>FEDERAL BANK LTD</t>
  </si>
  <si>
    <t>HDFC BANK LTD</t>
  </si>
  <si>
    <t>ICICI BANK LTD</t>
  </si>
  <si>
    <t>IDFC BANK LTD</t>
  </si>
  <si>
    <t>INDUSIND BANK LTD</t>
  </si>
  <si>
    <t>JAMMU AND KASHMIR BANK</t>
  </si>
  <si>
    <t>KARNATAKA BANK LTD</t>
  </si>
  <si>
    <t>KARUR VYSYA BANK LTD</t>
  </si>
  <si>
    <t>KOTAK MAHINDRA BANK LTD</t>
  </si>
  <si>
    <t>RATNAKAR BANK LIMITED</t>
  </si>
  <si>
    <t>SOUTH INDIAN BANK</t>
  </si>
  <si>
    <t>TAMILNAD MERCANTILE BANK LTD</t>
  </si>
  <si>
    <t>THE LAXMI VILAS BANK LTD</t>
  </si>
  <si>
    <t>YES BANK LTD</t>
  </si>
  <si>
    <t>AMERICAN EXPRESS</t>
  </si>
  <si>
    <t>BANK OF AMERICA</t>
  </si>
  <si>
    <t>BARCLAYS BANK PLC</t>
  </si>
  <si>
    <t>CITI BANK</t>
  </si>
  <si>
    <t>DBS BANK</t>
  </si>
  <si>
    <t>DEUTSCHE BANK LTD</t>
  </si>
  <si>
    <t>HONGKONG AND SHANGHAI BKG CORPN</t>
  </si>
  <si>
    <t>STANDARD CHARTERED BANK LTD</t>
  </si>
  <si>
    <t>Total</t>
  </si>
  <si>
    <t>Number of ATM deployed on site by the bank.</t>
  </si>
  <si>
    <t>Number of ATM deployed off site by the bank.</t>
  </si>
  <si>
    <t>Number of POS deployed online by the bank</t>
  </si>
  <si>
    <t>Number of POS deployed offline by the bank</t>
  </si>
  <si>
    <t>Total number of credit cards issued outstanding (after adjusting the number of cards withdrawan/cancelled).</t>
  </si>
  <si>
    <t>Total number of financial transactions done by the credit card issued by the bank at ATMs</t>
  </si>
  <si>
    <t>Total number of financial transactions done by the credit card issued by the bank at POS terminals</t>
  </si>
  <si>
    <t>Total value of financial transactions done by the credit card issued by the bank at ATMs</t>
  </si>
  <si>
    <t>Total value of financial transactions done by the credit card issued by the bank at POS terminals.</t>
  </si>
  <si>
    <t>Total number of debit cards issued outstanding (after adjusting the number of cards withdrawan/cancelled).</t>
  </si>
  <si>
    <t>Total number of financial transactions done by the debit card issued by the bank at ATMs</t>
  </si>
  <si>
    <t>Total number of financial transactions done by the debit card issued by the bank at POS terminals</t>
  </si>
  <si>
    <t>Total value of financial transactions done by the debit card issued by the bank at ATMs</t>
  </si>
  <si>
    <t>Total value of financial transactions done by the debit card issued by the bank at POS terminals.</t>
  </si>
  <si>
    <r>
      <rPr>
        <b/>
        <sz val="10"/>
        <color rgb="FF000000"/>
        <rFont val="Arial"/>
        <family val="2"/>
      </rPr>
      <t>Note:</t>
    </r>
    <r>
      <rPr>
        <sz val="10"/>
        <color rgb="FF000000"/>
        <rFont val="Arial"/>
        <family val="2"/>
      </rPr>
      <t xml:space="preserve"> Out of the total ATMs deployed by State Bank of India, 169 ATMs are deployed overseas</t>
    </r>
  </si>
  <si>
    <t>No. of Transactions (Actuals)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</si>
</sst>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" fontId="4" fillId="2" borderId="1" xfId="2" applyNumberFormat="1" applyFont="1" applyFill="1" applyBorder="1" applyAlignment="1">
      <alignment horizontal="right"/>
    </xf>
    <xf numFmtId="164" fontId="4" fillId="2" borderId="1" xfId="2" applyNumberFormat="1" applyFont="1" applyFill="1" applyBorder="1" applyAlignment="1">
      <alignment horizontal="right"/>
    </xf>
    <xf numFmtId="1" fontId="4" fillId="2" borderId="1" xfId="2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" fontId="5" fillId="2" borderId="1" xfId="2" applyNumberFormat="1" applyFont="1" applyFill="1" applyBorder="1" applyAlignment="1">
      <alignment horizontal="right"/>
    </xf>
    <xf numFmtId="1" fontId="5" fillId="2" borderId="1" xfId="2" applyNumberFormat="1" applyFont="1" applyFill="1" applyBorder="1" applyAlignment="1">
      <alignment horizontal="right" wrapText="1"/>
    </xf>
    <xf numFmtId="164" fontId="5" fillId="2" borderId="1" xfId="2" applyNumberFormat="1" applyFont="1" applyFill="1" applyBorder="1" applyAlignment="1">
      <alignment horizontal="right"/>
    </xf>
    <xf numFmtId="16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1" fontId="4" fillId="2" borderId="0" xfId="2" applyNumberFormat="1" applyFont="1" applyFill="1" applyBorder="1" applyAlignment="1">
      <alignment horizontal="right"/>
    </xf>
    <xf numFmtId="1" fontId="5" fillId="0" borderId="1" xfId="2" applyNumberFormat="1" applyFont="1" applyFill="1" applyBorder="1" applyAlignment="1">
      <alignment horizontal="right"/>
    </xf>
    <xf numFmtId="164" fontId="5" fillId="0" borderId="1" xfId="2" applyNumberFormat="1" applyFont="1" applyFill="1" applyBorder="1" applyAlignment="1">
      <alignment horizontal="right"/>
    </xf>
    <xf numFmtId="1" fontId="4" fillId="0" borderId="1" xfId="2" applyNumberFormat="1" applyFont="1" applyFill="1" applyBorder="1" applyAlignment="1">
      <alignment horizontal="right"/>
    </xf>
    <xf numFmtId="164" fontId="4" fillId="0" borderId="1" xfId="2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5 3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72"/>
  <sheetViews>
    <sheetView tabSelected="1" zoomScaleNormal="100" workbookViewId="0">
      <pane xSplit="3" ySplit="6" topLeftCell="G37" activePane="bottomRight" state="frozen"/>
      <selection pane="topRight" activeCell="C1" sqref="C1"/>
      <selection pane="bottomLeft" activeCell="A6" sqref="A6"/>
      <selection pane="bottomRight" activeCell="J55" sqref="J55"/>
    </sheetView>
  </sheetViews>
  <sheetFormatPr defaultColWidth="9.7109375" defaultRowHeight="12.75" x14ac:dyDescent="0.2"/>
  <cols>
    <col min="1" max="1" width="1.42578125" style="18" customWidth="1"/>
    <col min="2" max="2" width="7.5703125" style="18" customWidth="1"/>
    <col min="3" max="3" width="39.42578125" style="18" customWidth="1"/>
    <col min="4" max="5" width="10" style="18" customWidth="1"/>
    <col min="6" max="6" width="10.42578125" style="18" customWidth="1"/>
    <col min="7" max="7" width="8.5703125" style="18" customWidth="1"/>
    <col min="8" max="8" width="14.140625" style="18" customWidth="1"/>
    <col min="9" max="9" width="10.28515625" style="18" customWidth="1"/>
    <col min="10" max="10" width="11.28515625" style="18" customWidth="1"/>
    <col min="11" max="11" width="10" style="18" customWidth="1"/>
    <col min="12" max="12" width="10.85546875" style="18" customWidth="1"/>
    <col min="13" max="13" width="15" style="18" customWidth="1"/>
    <col min="14" max="14" width="11.85546875" style="18" customWidth="1"/>
    <col min="15" max="15" width="12" style="18" customWidth="1"/>
    <col min="16" max="17" width="11.140625" style="18" customWidth="1"/>
    <col min="18" max="16384" width="9.7109375" style="18"/>
  </cols>
  <sheetData>
    <row r="2" spans="2:17" x14ac:dyDescent="0.2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2:17" x14ac:dyDescent="0.2">
      <c r="B3" s="26" t="s">
        <v>1</v>
      </c>
      <c r="C3" s="26" t="s">
        <v>2</v>
      </c>
      <c r="D3" s="27" t="s">
        <v>3</v>
      </c>
      <c r="E3" s="28"/>
      <c r="F3" s="27" t="s">
        <v>4</v>
      </c>
      <c r="G3" s="28"/>
      <c r="H3" s="26" t="s">
        <v>5</v>
      </c>
      <c r="I3" s="29"/>
      <c r="J3" s="29"/>
      <c r="K3" s="29"/>
      <c r="L3" s="29"/>
      <c r="M3" s="26" t="s">
        <v>6</v>
      </c>
      <c r="N3" s="29"/>
      <c r="O3" s="29"/>
      <c r="P3" s="29"/>
      <c r="Q3" s="29"/>
    </row>
    <row r="4" spans="2:17" ht="33.75" customHeight="1" x14ac:dyDescent="0.2">
      <c r="B4" s="26"/>
      <c r="C4" s="26"/>
      <c r="D4" s="27" t="s">
        <v>7</v>
      </c>
      <c r="E4" s="27" t="s">
        <v>8</v>
      </c>
      <c r="F4" s="27" t="s">
        <v>9</v>
      </c>
      <c r="G4" s="27" t="s">
        <v>10</v>
      </c>
      <c r="H4" s="27" t="s">
        <v>11</v>
      </c>
      <c r="I4" s="27" t="s">
        <v>80</v>
      </c>
      <c r="J4" s="29"/>
      <c r="K4" s="31" t="s">
        <v>12</v>
      </c>
      <c r="L4" s="32"/>
      <c r="M4" s="27" t="s">
        <v>11</v>
      </c>
      <c r="N4" s="27" t="s">
        <v>13</v>
      </c>
      <c r="O4" s="28"/>
      <c r="P4" s="31" t="s">
        <v>12</v>
      </c>
      <c r="Q4" s="32"/>
    </row>
    <row r="5" spans="2:17" ht="24" customHeight="1" x14ac:dyDescent="0.2">
      <c r="B5" s="26"/>
      <c r="C5" s="26"/>
      <c r="D5" s="27"/>
      <c r="E5" s="27"/>
      <c r="F5" s="27"/>
      <c r="G5" s="27"/>
      <c r="H5" s="27"/>
      <c r="I5" s="17" t="s">
        <v>14</v>
      </c>
      <c r="J5" s="17" t="s">
        <v>4</v>
      </c>
      <c r="K5" s="1" t="s">
        <v>14</v>
      </c>
      <c r="L5" s="1" t="s">
        <v>4</v>
      </c>
      <c r="M5" s="27"/>
      <c r="N5" s="17" t="s">
        <v>14</v>
      </c>
      <c r="O5" s="17" t="s">
        <v>4</v>
      </c>
      <c r="P5" s="2" t="s">
        <v>14</v>
      </c>
      <c r="Q5" s="2" t="s">
        <v>4</v>
      </c>
    </row>
    <row r="6" spans="2:17" x14ac:dyDescent="0.2">
      <c r="B6" s="26"/>
      <c r="C6" s="26"/>
      <c r="D6" s="17">
        <v>1</v>
      </c>
      <c r="E6" s="17">
        <v>2</v>
      </c>
      <c r="F6" s="17">
        <v>3</v>
      </c>
      <c r="G6" s="17">
        <v>4</v>
      </c>
      <c r="H6" s="17">
        <v>5</v>
      </c>
      <c r="I6" s="17">
        <v>6</v>
      </c>
      <c r="J6" s="17">
        <v>7</v>
      </c>
      <c r="K6" s="2">
        <v>8</v>
      </c>
      <c r="L6" s="2">
        <v>9</v>
      </c>
      <c r="M6" s="17">
        <v>10</v>
      </c>
      <c r="N6" s="17">
        <v>11</v>
      </c>
      <c r="O6" s="17">
        <v>12</v>
      </c>
      <c r="P6" s="2">
        <v>13</v>
      </c>
      <c r="Q6" s="2">
        <v>14</v>
      </c>
    </row>
    <row r="7" spans="2:17" x14ac:dyDescent="0.2">
      <c r="B7" s="3">
        <v>1</v>
      </c>
      <c r="C7" s="4" t="s">
        <v>15</v>
      </c>
      <c r="D7" s="5">
        <v>820</v>
      </c>
      <c r="E7" s="5">
        <v>277</v>
      </c>
      <c r="F7" s="5">
        <v>2193</v>
      </c>
      <c r="G7" s="5">
        <v>0</v>
      </c>
      <c r="H7" s="5">
        <v>0</v>
      </c>
      <c r="I7" s="5">
        <v>0</v>
      </c>
      <c r="J7" s="5">
        <v>0</v>
      </c>
      <c r="K7" s="6">
        <v>0</v>
      </c>
      <c r="L7" s="6">
        <v>0</v>
      </c>
      <c r="M7" s="7">
        <v>12203802</v>
      </c>
      <c r="N7" s="5">
        <v>7980737</v>
      </c>
      <c r="O7" s="5">
        <v>2269121</v>
      </c>
      <c r="P7" s="6">
        <v>18610.097937999999</v>
      </c>
      <c r="Q7" s="8">
        <v>2112.08339372</v>
      </c>
    </row>
    <row r="8" spans="2:17" x14ac:dyDescent="0.2">
      <c r="B8" s="3">
        <v>2</v>
      </c>
      <c r="C8" s="4" t="s">
        <v>16</v>
      </c>
      <c r="D8" s="5">
        <v>3183</v>
      </c>
      <c r="E8" s="5">
        <v>797</v>
      </c>
      <c r="F8" s="5">
        <v>14964</v>
      </c>
      <c r="G8" s="5">
        <v>0</v>
      </c>
      <c r="H8" s="5">
        <v>207333</v>
      </c>
      <c r="I8" s="5">
        <v>14282</v>
      </c>
      <c r="J8" s="5">
        <v>373294</v>
      </c>
      <c r="K8" s="6">
        <v>67.629075200000003</v>
      </c>
      <c r="L8" s="6">
        <v>897.60618218999991</v>
      </c>
      <c r="M8" s="7">
        <v>22451106</v>
      </c>
      <c r="N8" s="5">
        <v>10173835</v>
      </c>
      <c r="O8" s="5">
        <v>2173635</v>
      </c>
      <c r="P8" s="6">
        <v>33521.290675999997</v>
      </c>
      <c r="Q8" s="8">
        <v>2707.9071046700001</v>
      </c>
    </row>
    <row r="9" spans="2:17" x14ac:dyDescent="0.2">
      <c r="B9" s="3">
        <v>3</v>
      </c>
      <c r="C9" s="9" t="s">
        <v>17</v>
      </c>
      <c r="D9" s="5">
        <v>6401</v>
      </c>
      <c r="E9" s="5">
        <v>3652</v>
      </c>
      <c r="F9" s="5">
        <v>93533</v>
      </c>
      <c r="G9" s="5">
        <v>0</v>
      </c>
      <c r="H9" s="5">
        <v>134639</v>
      </c>
      <c r="I9" s="5">
        <v>6702</v>
      </c>
      <c r="J9" s="5">
        <v>329883</v>
      </c>
      <c r="K9" s="6">
        <v>24.455767300000002</v>
      </c>
      <c r="L9" s="6">
        <v>780.32061533000001</v>
      </c>
      <c r="M9" s="7">
        <v>49147192</v>
      </c>
      <c r="N9" s="5">
        <v>18250907</v>
      </c>
      <c r="O9" s="5">
        <v>10410107</v>
      </c>
      <c r="P9" s="6">
        <v>77958.349692910007</v>
      </c>
      <c r="Q9" s="8">
        <v>10336.51406772</v>
      </c>
    </row>
    <row r="10" spans="2:17" x14ac:dyDescent="0.2">
      <c r="B10" s="3">
        <v>4</v>
      </c>
      <c r="C10" s="4" t="s">
        <v>18</v>
      </c>
      <c r="D10" s="5">
        <v>3483</v>
      </c>
      <c r="E10" s="5">
        <v>4234</v>
      </c>
      <c r="F10" s="5">
        <v>56470</v>
      </c>
      <c r="G10" s="5">
        <v>0</v>
      </c>
      <c r="H10" s="5">
        <v>192217</v>
      </c>
      <c r="I10" s="5">
        <v>23748</v>
      </c>
      <c r="J10" s="5">
        <v>259738</v>
      </c>
      <c r="K10" s="6">
        <v>129.92594829999999</v>
      </c>
      <c r="L10" s="6">
        <v>675.70144240999991</v>
      </c>
      <c r="M10" s="7">
        <v>50969644</v>
      </c>
      <c r="N10" s="5">
        <v>28517140</v>
      </c>
      <c r="O10" s="5">
        <v>7735403</v>
      </c>
      <c r="P10" s="6">
        <v>64525.765503399998</v>
      </c>
      <c r="Q10" s="8">
        <v>7661.0122333599993</v>
      </c>
    </row>
    <row r="11" spans="2:17" x14ac:dyDescent="0.2">
      <c r="B11" s="3">
        <v>5</v>
      </c>
      <c r="C11" s="4" t="s">
        <v>19</v>
      </c>
      <c r="D11" s="5">
        <v>1309</v>
      </c>
      <c r="E11" s="5">
        <v>560</v>
      </c>
      <c r="F11" s="5">
        <v>2213</v>
      </c>
      <c r="G11" s="5">
        <v>0</v>
      </c>
      <c r="H11" s="5">
        <v>0</v>
      </c>
      <c r="I11" s="5">
        <v>0</v>
      </c>
      <c r="J11" s="5">
        <v>0</v>
      </c>
      <c r="K11" s="6">
        <v>0</v>
      </c>
      <c r="L11" s="6">
        <v>0</v>
      </c>
      <c r="M11" s="7">
        <v>6940794</v>
      </c>
      <c r="N11" s="5">
        <v>6255386</v>
      </c>
      <c r="O11" s="5">
        <v>3218451</v>
      </c>
      <c r="P11" s="6">
        <v>22579.056240999998</v>
      </c>
      <c r="Q11" s="8">
        <v>3774.5195469999999</v>
      </c>
    </row>
    <row r="12" spans="2:17" x14ac:dyDescent="0.2">
      <c r="B12" s="3">
        <v>6</v>
      </c>
      <c r="C12" s="4" t="s">
        <v>20</v>
      </c>
      <c r="D12" s="5">
        <v>5294</v>
      </c>
      <c r="E12" s="5">
        <v>4620</v>
      </c>
      <c r="F12" s="5">
        <v>17307</v>
      </c>
      <c r="G12" s="5">
        <v>0</v>
      </c>
      <c r="H12" s="5">
        <v>217158</v>
      </c>
      <c r="I12" s="5">
        <v>33486</v>
      </c>
      <c r="J12" s="5">
        <v>463359</v>
      </c>
      <c r="K12" s="6">
        <v>157.32598313</v>
      </c>
      <c r="L12" s="6">
        <v>966.1625849699999</v>
      </c>
      <c r="M12" s="7">
        <v>39573467</v>
      </c>
      <c r="N12" s="5">
        <v>20166365</v>
      </c>
      <c r="O12" s="5">
        <v>7876946</v>
      </c>
      <c r="P12" s="6">
        <v>82957.993790859997</v>
      </c>
      <c r="Q12" s="8">
        <v>10457.596651060001</v>
      </c>
    </row>
    <row r="13" spans="2:17" x14ac:dyDescent="0.2">
      <c r="B13" s="3">
        <v>7</v>
      </c>
      <c r="C13" s="4" t="s">
        <v>21</v>
      </c>
      <c r="D13" s="5">
        <v>3445</v>
      </c>
      <c r="E13" s="5">
        <v>1684</v>
      </c>
      <c r="F13" s="5">
        <v>4152</v>
      </c>
      <c r="G13" s="5">
        <v>0</v>
      </c>
      <c r="H13" s="5">
        <v>106313</v>
      </c>
      <c r="I13" s="5">
        <v>2984</v>
      </c>
      <c r="J13" s="5">
        <v>155853</v>
      </c>
      <c r="K13" s="6">
        <v>14.03017492</v>
      </c>
      <c r="L13" s="6">
        <v>349.94578368000003</v>
      </c>
      <c r="M13" s="7">
        <v>27241398</v>
      </c>
      <c r="N13" s="5">
        <v>11021651</v>
      </c>
      <c r="O13" s="5">
        <v>3308486</v>
      </c>
      <c r="P13" s="6">
        <v>45164.835949</v>
      </c>
      <c r="Q13" s="8">
        <v>4423.88174385</v>
      </c>
    </row>
    <row r="14" spans="2:17" x14ac:dyDescent="0.2">
      <c r="B14" s="3">
        <v>8</v>
      </c>
      <c r="C14" s="4" t="s">
        <v>22</v>
      </c>
      <c r="D14" s="5">
        <v>2350</v>
      </c>
      <c r="E14" s="5">
        <v>837</v>
      </c>
      <c r="F14" s="5">
        <v>155718</v>
      </c>
      <c r="G14" s="5">
        <v>0</v>
      </c>
      <c r="H14" s="5">
        <v>104982</v>
      </c>
      <c r="I14" s="5">
        <v>2159</v>
      </c>
      <c r="J14" s="5">
        <v>140076</v>
      </c>
      <c r="K14" s="6">
        <v>9.9741490599999985</v>
      </c>
      <c r="L14" s="6">
        <v>333.50947717000003</v>
      </c>
      <c r="M14" s="7">
        <v>12341955</v>
      </c>
      <c r="N14" s="5">
        <v>7314965</v>
      </c>
      <c r="O14" s="5">
        <v>3098797</v>
      </c>
      <c r="P14" s="6">
        <v>29114.37735079</v>
      </c>
      <c r="Q14" s="8">
        <v>3655.6667744800002</v>
      </c>
    </row>
    <row r="15" spans="2:17" x14ac:dyDescent="0.2">
      <c r="B15" s="3">
        <v>9</v>
      </c>
      <c r="C15" s="4" t="s">
        <v>23</v>
      </c>
      <c r="D15" s="5">
        <v>1392</v>
      </c>
      <c r="E15" s="5">
        <v>269</v>
      </c>
      <c r="F15" s="5">
        <v>4914</v>
      </c>
      <c r="G15" s="5">
        <v>0</v>
      </c>
      <c r="H15" s="5">
        <v>0</v>
      </c>
      <c r="I15" s="5">
        <v>0</v>
      </c>
      <c r="J15" s="5">
        <v>0</v>
      </c>
      <c r="K15" s="6">
        <v>0</v>
      </c>
      <c r="L15" s="6">
        <v>0</v>
      </c>
      <c r="M15" s="7">
        <v>8156975</v>
      </c>
      <c r="N15" s="5">
        <v>3871559</v>
      </c>
      <c r="O15" s="5">
        <v>1286448</v>
      </c>
      <c r="P15" s="6">
        <v>15017.725266529998</v>
      </c>
      <c r="Q15" s="8">
        <v>1588.3597240399999</v>
      </c>
    </row>
    <row r="16" spans="2:17" x14ac:dyDescent="0.2">
      <c r="B16" s="3">
        <v>10</v>
      </c>
      <c r="C16" s="4" t="s">
        <v>24</v>
      </c>
      <c r="D16" s="5">
        <v>2638</v>
      </c>
      <c r="E16" s="5">
        <v>633</v>
      </c>
      <c r="F16" s="5">
        <v>12033</v>
      </c>
      <c r="G16" s="5">
        <v>0</v>
      </c>
      <c r="H16" s="5">
        <v>84466</v>
      </c>
      <c r="I16" s="5">
        <v>3133</v>
      </c>
      <c r="J16" s="5">
        <v>133354</v>
      </c>
      <c r="K16" s="6">
        <v>17.336579</v>
      </c>
      <c r="L16" s="6">
        <v>280.98396100000002</v>
      </c>
      <c r="M16" s="7">
        <v>17628475</v>
      </c>
      <c r="N16" s="5">
        <v>26628414</v>
      </c>
      <c r="O16" s="5">
        <v>5218508</v>
      </c>
      <c r="P16" s="6">
        <v>58190.5</v>
      </c>
      <c r="Q16" s="8">
        <v>4829.8999999999996</v>
      </c>
    </row>
    <row r="17" spans="2:17" x14ac:dyDescent="0.2">
      <c r="B17" s="3">
        <v>11</v>
      </c>
      <c r="C17" s="4" t="s">
        <v>25</v>
      </c>
      <c r="D17" s="5">
        <v>2501</v>
      </c>
      <c r="E17" s="5">
        <v>830</v>
      </c>
      <c r="F17" s="5">
        <v>17531</v>
      </c>
      <c r="G17" s="5">
        <v>0</v>
      </c>
      <c r="H17" s="5">
        <v>44825</v>
      </c>
      <c r="I17" s="5">
        <v>533</v>
      </c>
      <c r="J17" s="5">
        <v>78669</v>
      </c>
      <c r="K17" s="6">
        <v>2.1858</v>
      </c>
      <c r="L17" s="6">
        <v>181.80977799999999</v>
      </c>
      <c r="M17" s="7">
        <v>17423995</v>
      </c>
      <c r="N17" s="5">
        <v>13191848</v>
      </c>
      <c r="O17" s="5">
        <v>2754019</v>
      </c>
      <c r="P17" s="6">
        <v>39752.683700000001</v>
      </c>
      <c r="Q17" s="8">
        <v>6662.2290919999996</v>
      </c>
    </row>
    <row r="18" spans="2:17" x14ac:dyDescent="0.2">
      <c r="B18" s="3">
        <v>12</v>
      </c>
      <c r="C18" s="4" t="s">
        <v>26</v>
      </c>
      <c r="D18" s="5">
        <v>2317</v>
      </c>
      <c r="E18" s="5">
        <v>309</v>
      </c>
      <c r="F18" s="5">
        <v>7918</v>
      </c>
      <c r="G18" s="5">
        <v>0</v>
      </c>
      <c r="H18" s="5">
        <v>0</v>
      </c>
      <c r="I18" s="5">
        <v>0</v>
      </c>
      <c r="J18" s="5">
        <v>0</v>
      </c>
      <c r="K18" s="6">
        <v>0</v>
      </c>
      <c r="L18" s="6">
        <v>0</v>
      </c>
      <c r="M18" s="7">
        <v>11225181</v>
      </c>
      <c r="N18" s="5">
        <v>3921984</v>
      </c>
      <c r="O18" s="5">
        <v>2434045</v>
      </c>
      <c r="P18" s="6">
        <v>17971.756000000001</v>
      </c>
      <c r="Q18" s="8">
        <v>3075.3710000000001</v>
      </c>
    </row>
    <row r="19" spans="2:17" x14ac:dyDescent="0.2">
      <c r="B19" s="3">
        <v>13</v>
      </c>
      <c r="C19" s="4" t="s">
        <v>27</v>
      </c>
      <c r="D19" s="5">
        <v>1087</v>
      </c>
      <c r="E19" s="5">
        <v>181</v>
      </c>
      <c r="F19" s="5">
        <v>663</v>
      </c>
      <c r="G19" s="5">
        <v>0</v>
      </c>
      <c r="H19" s="5">
        <v>0</v>
      </c>
      <c r="I19" s="5">
        <v>0</v>
      </c>
      <c r="J19" s="24">
        <v>0</v>
      </c>
      <c r="K19" s="25">
        <v>0</v>
      </c>
      <c r="L19" s="25">
        <v>0</v>
      </c>
      <c r="M19" s="7">
        <v>2665190</v>
      </c>
      <c r="N19" s="5">
        <v>1020909</v>
      </c>
      <c r="O19" s="5">
        <v>264350</v>
      </c>
      <c r="P19" s="6">
        <v>4354.0521799999997</v>
      </c>
      <c r="Q19" s="8">
        <v>471.9100196</v>
      </c>
    </row>
    <row r="20" spans="2:17" x14ac:dyDescent="0.2">
      <c r="B20" s="3">
        <v>14</v>
      </c>
      <c r="C20" s="4" t="s">
        <v>28</v>
      </c>
      <c r="D20" s="5">
        <v>5575</v>
      </c>
      <c r="E20" s="5">
        <v>4113</v>
      </c>
      <c r="F20" s="5">
        <v>46332</v>
      </c>
      <c r="G20" s="5">
        <v>0</v>
      </c>
      <c r="H20" s="5">
        <v>291580</v>
      </c>
      <c r="I20" s="5">
        <v>9821</v>
      </c>
      <c r="J20" s="24">
        <v>558095</v>
      </c>
      <c r="K20" s="25">
        <v>40.873740659999996</v>
      </c>
      <c r="L20" s="25">
        <v>1172.7</v>
      </c>
      <c r="M20" s="7">
        <v>59361030</v>
      </c>
      <c r="N20" s="5">
        <v>23672558</v>
      </c>
      <c r="O20" s="5">
        <v>10985636</v>
      </c>
      <c r="P20" s="6">
        <v>104913.07994900001</v>
      </c>
      <c r="Q20" s="8">
        <v>14631.36251809</v>
      </c>
    </row>
    <row r="21" spans="2:17" x14ac:dyDescent="0.2">
      <c r="B21" s="3">
        <v>15</v>
      </c>
      <c r="C21" s="4" t="s">
        <v>29</v>
      </c>
      <c r="D21" s="5">
        <v>3738</v>
      </c>
      <c r="E21" s="5">
        <v>398</v>
      </c>
      <c r="F21" s="5">
        <v>9079</v>
      </c>
      <c r="G21" s="5">
        <v>0</v>
      </c>
      <c r="H21" s="5">
        <v>81030</v>
      </c>
      <c r="I21" s="5">
        <v>3784</v>
      </c>
      <c r="J21" s="5">
        <v>131080</v>
      </c>
      <c r="K21" s="6">
        <v>16.280774879999999</v>
      </c>
      <c r="L21" s="6">
        <v>284.05084188000001</v>
      </c>
      <c r="M21" s="7">
        <v>15443299</v>
      </c>
      <c r="N21" s="5">
        <v>11188819</v>
      </c>
      <c r="O21" s="5">
        <v>3211243</v>
      </c>
      <c r="P21" s="6">
        <v>32196.855226119998</v>
      </c>
      <c r="Q21" s="8">
        <v>3924.5705477400006</v>
      </c>
    </row>
    <row r="22" spans="2:17" x14ac:dyDescent="0.2">
      <c r="B22" s="3">
        <v>16</v>
      </c>
      <c r="C22" s="4" t="s">
        <v>30</v>
      </c>
      <c r="D22" s="5">
        <v>2284</v>
      </c>
      <c r="E22" s="5">
        <v>528</v>
      </c>
      <c r="F22" s="5">
        <v>6551</v>
      </c>
      <c r="G22" s="5">
        <v>0</v>
      </c>
      <c r="H22" s="5">
        <v>0</v>
      </c>
      <c r="I22" s="5">
        <v>0</v>
      </c>
      <c r="J22" s="5">
        <v>0</v>
      </c>
      <c r="K22" s="6">
        <v>0</v>
      </c>
      <c r="L22" s="6">
        <v>0</v>
      </c>
      <c r="M22" s="7">
        <v>10032213</v>
      </c>
      <c r="N22" s="5">
        <v>5188429</v>
      </c>
      <c r="O22" s="5">
        <v>1921219</v>
      </c>
      <c r="P22" s="6">
        <v>19778.885840999999</v>
      </c>
      <c r="Q22" s="8">
        <v>2649.3720502699998</v>
      </c>
    </row>
    <row r="23" spans="2:17" x14ac:dyDescent="0.2">
      <c r="B23" s="3">
        <v>17</v>
      </c>
      <c r="C23" s="4" t="s">
        <v>31</v>
      </c>
      <c r="D23" s="5">
        <v>4567</v>
      </c>
      <c r="E23" s="5">
        <v>3103</v>
      </c>
      <c r="F23" s="5">
        <v>55542</v>
      </c>
      <c r="G23" s="5">
        <v>0</v>
      </c>
      <c r="H23" s="5">
        <v>202742</v>
      </c>
      <c r="I23" s="5">
        <v>4144</v>
      </c>
      <c r="J23" s="5">
        <v>167457</v>
      </c>
      <c r="K23" s="6">
        <v>17.578147999999999</v>
      </c>
      <c r="L23" s="6">
        <v>465.82233438999998</v>
      </c>
      <c r="M23" s="7">
        <v>21095941</v>
      </c>
      <c r="N23" s="5">
        <v>27366562</v>
      </c>
      <c r="O23" s="5">
        <v>5634272</v>
      </c>
      <c r="P23" s="6">
        <v>71963.267053999996</v>
      </c>
      <c r="Q23" s="8">
        <v>6777.3307809999997</v>
      </c>
    </row>
    <row r="24" spans="2:17" x14ac:dyDescent="0.2">
      <c r="B24" s="3">
        <v>18</v>
      </c>
      <c r="C24" s="4" t="s">
        <v>32</v>
      </c>
      <c r="D24" s="5">
        <v>997</v>
      </c>
      <c r="E24" s="5">
        <v>1101</v>
      </c>
      <c r="F24" s="5">
        <v>2431</v>
      </c>
      <c r="G24" s="5">
        <v>0</v>
      </c>
      <c r="H24" s="5">
        <v>0</v>
      </c>
      <c r="I24" s="5">
        <v>0</v>
      </c>
      <c r="J24" s="5">
        <v>0</v>
      </c>
      <c r="K24" s="6">
        <v>0</v>
      </c>
      <c r="L24" s="6">
        <v>0</v>
      </c>
      <c r="M24" s="7">
        <v>11111080</v>
      </c>
      <c r="N24" s="5">
        <v>5628580</v>
      </c>
      <c r="O24" s="5">
        <v>1251856</v>
      </c>
      <c r="P24" s="6">
        <v>22976.171827999999</v>
      </c>
      <c r="Q24" s="8">
        <v>1725.604789</v>
      </c>
    </row>
    <row r="25" spans="2:17" x14ac:dyDescent="0.2">
      <c r="B25" s="3">
        <v>19</v>
      </c>
      <c r="C25" s="4" t="s">
        <v>33</v>
      </c>
      <c r="D25" s="5">
        <v>1777</v>
      </c>
      <c r="E25" s="5">
        <v>424</v>
      </c>
      <c r="F25" s="5">
        <v>7791</v>
      </c>
      <c r="G25" s="5">
        <v>0</v>
      </c>
      <c r="H25" s="5">
        <v>48132</v>
      </c>
      <c r="I25" s="5">
        <v>9915</v>
      </c>
      <c r="J25" s="5">
        <v>97342</v>
      </c>
      <c r="K25" s="6">
        <v>47.617133960000004</v>
      </c>
      <c r="L25" s="6">
        <v>271.86189591000004</v>
      </c>
      <c r="M25" s="7">
        <v>6445747</v>
      </c>
      <c r="N25" s="5">
        <v>5628580</v>
      </c>
      <c r="O25" s="5">
        <v>1151804</v>
      </c>
      <c r="P25" s="6">
        <v>17735.593442000001</v>
      </c>
      <c r="Q25" s="8">
        <v>1863.610653</v>
      </c>
    </row>
    <row r="26" spans="2:17" x14ac:dyDescent="0.2">
      <c r="B26" s="3">
        <v>20</v>
      </c>
      <c r="C26" s="4" t="s">
        <v>34</v>
      </c>
      <c r="D26" s="5">
        <v>2198</v>
      </c>
      <c r="E26" s="5">
        <v>1616</v>
      </c>
      <c r="F26" s="5">
        <v>31569</v>
      </c>
      <c r="G26" s="5">
        <v>0</v>
      </c>
      <c r="H26" s="5">
        <v>25550</v>
      </c>
      <c r="I26" s="5">
        <v>660</v>
      </c>
      <c r="J26" s="5">
        <v>141180</v>
      </c>
      <c r="K26" s="6">
        <v>3.1487394399999999</v>
      </c>
      <c r="L26" s="6">
        <v>314.02817712000001</v>
      </c>
      <c r="M26" s="7">
        <v>11203229</v>
      </c>
      <c r="N26" s="5">
        <v>9055310</v>
      </c>
      <c r="O26" s="5">
        <v>4870818</v>
      </c>
      <c r="P26" s="6">
        <v>39109.172875919998</v>
      </c>
      <c r="Q26" s="8">
        <v>6028.6157642799999</v>
      </c>
    </row>
    <row r="27" spans="2:17" x14ac:dyDescent="0.2">
      <c r="B27" s="3">
        <v>21</v>
      </c>
      <c r="C27" s="4" t="s">
        <v>35</v>
      </c>
      <c r="D27" s="5">
        <v>28626</v>
      </c>
      <c r="E27" s="5">
        <v>30276</v>
      </c>
      <c r="F27" s="5">
        <v>634747</v>
      </c>
      <c r="G27" s="5">
        <v>0</v>
      </c>
      <c r="H27" s="5">
        <v>5641724</v>
      </c>
      <c r="I27" s="5">
        <v>127071</v>
      </c>
      <c r="J27" s="5">
        <v>17301631</v>
      </c>
      <c r="K27" s="6">
        <v>480.632451</v>
      </c>
      <c r="L27" s="6">
        <v>71454.219425999996</v>
      </c>
      <c r="M27" s="7">
        <v>275083261</v>
      </c>
      <c r="N27" s="5">
        <v>342563742</v>
      </c>
      <c r="O27" s="5">
        <v>77749867</v>
      </c>
      <c r="P27" s="6">
        <v>1037696.33946</v>
      </c>
      <c r="Q27" s="8">
        <v>108061.05786299999</v>
      </c>
    </row>
    <row r="28" spans="2:17" x14ac:dyDescent="0.2">
      <c r="B28" s="3">
        <v>22</v>
      </c>
      <c r="C28" s="4" t="s">
        <v>36</v>
      </c>
      <c r="D28" s="5">
        <v>2972</v>
      </c>
      <c r="E28" s="5">
        <v>11044</v>
      </c>
      <c r="F28" s="5">
        <v>472415</v>
      </c>
      <c r="G28" s="5">
        <v>0</v>
      </c>
      <c r="H28" s="5">
        <v>3971321</v>
      </c>
      <c r="I28" s="5">
        <v>77975</v>
      </c>
      <c r="J28" s="5">
        <v>10557501</v>
      </c>
      <c r="K28" s="6">
        <v>311.18329599999998</v>
      </c>
      <c r="L28" s="6">
        <v>38431.47741</v>
      </c>
      <c r="M28" s="7">
        <v>21835541</v>
      </c>
      <c r="N28" s="5">
        <v>26901933</v>
      </c>
      <c r="O28" s="5">
        <v>18497048</v>
      </c>
      <c r="P28" s="6">
        <v>112351.88549258999</v>
      </c>
      <c r="Q28" s="8">
        <v>26517.453148351902</v>
      </c>
    </row>
    <row r="29" spans="2:17" x14ac:dyDescent="0.2">
      <c r="B29" s="3">
        <v>23</v>
      </c>
      <c r="C29" s="10" t="s">
        <v>37</v>
      </c>
      <c r="D29" s="5">
        <v>424</v>
      </c>
      <c r="E29" s="5">
        <v>0</v>
      </c>
      <c r="F29" s="5">
        <v>18126</v>
      </c>
      <c r="G29" s="5">
        <v>0</v>
      </c>
      <c r="H29" s="5">
        <v>0</v>
      </c>
      <c r="I29" s="5">
        <v>0</v>
      </c>
      <c r="J29" s="5">
        <v>0</v>
      </c>
      <c r="K29" s="6">
        <v>0</v>
      </c>
      <c r="L29" s="6">
        <v>0</v>
      </c>
      <c r="M29" s="7">
        <v>10190177</v>
      </c>
      <c r="N29" s="5">
        <v>3808846</v>
      </c>
      <c r="O29" s="5">
        <v>420113</v>
      </c>
      <c r="P29" s="6">
        <v>11122.975449</v>
      </c>
      <c r="Q29" s="8">
        <v>680.17738383999995</v>
      </c>
    </row>
    <row r="30" spans="2:17" x14ac:dyDescent="0.2">
      <c r="B30" s="3">
        <v>24</v>
      </c>
      <c r="C30" s="4" t="s">
        <v>38</v>
      </c>
      <c r="D30" s="5">
        <v>201</v>
      </c>
      <c r="E30" s="5">
        <v>46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6">
        <v>0</v>
      </c>
      <c r="L30" s="6">
        <v>0</v>
      </c>
      <c r="M30" s="7">
        <v>1047320</v>
      </c>
      <c r="N30" s="5">
        <v>528623</v>
      </c>
      <c r="O30" s="5">
        <v>127691</v>
      </c>
      <c r="P30" s="6">
        <v>1654.2603544600001</v>
      </c>
      <c r="Q30" s="8">
        <v>232.59111931000001</v>
      </c>
    </row>
    <row r="31" spans="2:17" x14ac:dyDescent="0.2">
      <c r="B31" s="3">
        <v>25</v>
      </c>
      <c r="C31" s="4" t="s">
        <v>39</v>
      </c>
      <c r="D31" s="5">
        <v>887</v>
      </c>
      <c r="E31" s="5">
        <v>696</v>
      </c>
      <c r="F31" s="5">
        <v>9772</v>
      </c>
      <c r="G31" s="5">
        <v>0</v>
      </c>
      <c r="H31" s="5">
        <v>3633</v>
      </c>
      <c r="I31" s="5">
        <v>465</v>
      </c>
      <c r="J31" s="5">
        <v>10913</v>
      </c>
      <c r="K31" s="6">
        <v>2.2587000000000002</v>
      </c>
      <c r="L31" s="6">
        <v>32.052912480000003</v>
      </c>
      <c r="M31" s="7">
        <v>1729512</v>
      </c>
      <c r="N31" s="5">
        <v>2022566</v>
      </c>
      <c r="O31" s="5">
        <v>662650</v>
      </c>
      <c r="P31" s="6">
        <v>8720.84036036</v>
      </c>
      <c r="Q31" s="8">
        <v>829.03860266000004</v>
      </c>
    </row>
    <row r="32" spans="2:17" x14ac:dyDescent="0.2">
      <c r="B32" s="3">
        <v>26</v>
      </c>
      <c r="C32" s="4" t="s">
        <v>40</v>
      </c>
      <c r="D32" s="5">
        <v>272</v>
      </c>
      <c r="E32" s="5">
        <v>257</v>
      </c>
      <c r="F32" s="5">
        <v>1602</v>
      </c>
      <c r="G32" s="5">
        <v>0</v>
      </c>
      <c r="H32" s="5">
        <v>16001</v>
      </c>
      <c r="I32" s="5">
        <v>1510</v>
      </c>
      <c r="J32" s="5">
        <v>105048</v>
      </c>
      <c r="K32" s="6">
        <v>7.3497669999999999</v>
      </c>
      <c r="L32" s="6">
        <v>59.980542999999997</v>
      </c>
      <c r="M32" s="7">
        <v>523734</v>
      </c>
      <c r="N32" s="5">
        <v>717205</v>
      </c>
      <c r="O32" s="5">
        <v>256572</v>
      </c>
      <c r="P32" s="6">
        <v>2054.2258430000002</v>
      </c>
      <c r="Q32" s="8">
        <v>483.29801200000003</v>
      </c>
    </row>
    <row r="33" spans="2:17" x14ac:dyDescent="0.2">
      <c r="B33" s="3">
        <v>27</v>
      </c>
      <c r="C33" s="4" t="s">
        <v>41</v>
      </c>
      <c r="D33" s="5">
        <v>202</v>
      </c>
      <c r="E33" s="5">
        <v>144</v>
      </c>
      <c r="F33" s="5">
        <v>1145</v>
      </c>
      <c r="G33" s="5">
        <v>0</v>
      </c>
      <c r="H33" s="5">
        <v>7607</v>
      </c>
      <c r="I33" s="5">
        <v>72</v>
      </c>
      <c r="J33" s="5">
        <v>15644</v>
      </c>
      <c r="K33" s="6">
        <v>0.29210000000000003</v>
      </c>
      <c r="L33" s="6">
        <v>30.692798</v>
      </c>
      <c r="M33" s="7">
        <v>665612</v>
      </c>
      <c r="N33" s="5">
        <v>528024</v>
      </c>
      <c r="O33" s="5">
        <v>191421</v>
      </c>
      <c r="P33" s="6">
        <v>1750.45225</v>
      </c>
      <c r="Q33" s="8">
        <v>275.247748</v>
      </c>
    </row>
    <row r="34" spans="2:17" x14ac:dyDescent="0.2">
      <c r="B34" s="3">
        <v>28</v>
      </c>
      <c r="C34" s="9" t="s">
        <v>42</v>
      </c>
      <c r="D34" s="5">
        <v>1183</v>
      </c>
      <c r="E34" s="5">
        <v>494</v>
      </c>
      <c r="F34" s="5">
        <v>12130</v>
      </c>
      <c r="G34" s="5">
        <v>0</v>
      </c>
      <c r="H34" s="5">
        <v>0</v>
      </c>
      <c r="I34" s="5">
        <v>0</v>
      </c>
      <c r="J34" s="5">
        <v>0</v>
      </c>
      <c r="K34" s="6">
        <v>0</v>
      </c>
      <c r="L34" s="6">
        <v>0</v>
      </c>
      <c r="M34" s="7">
        <v>6201981</v>
      </c>
      <c r="N34" s="5">
        <v>5556024</v>
      </c>
      <c r="O34" s="5">
        <v>2331538</v>
      </c>
      <c r="P34" s="6">
        <v>27739.887425830002</v>
      </c>
      <c r="Q34" s="8">
        <v>3470.8799906700001</v>
      </c>
    </row>
    <row r="35" spans="2:17" x14ac:dyDescent="0.2">
      <c r="B35" s="3">
        <v>29</v>
      </c>
      <c r="C35" s="4" t="s">
        <v>43</v>
      </c>
      <c r="D35" s="5">
        <v>5850</v>
      </c>
      <c r="E35" s="5">
        <v>6354</v>
      </c>
      <c r="F35" s="5">
        <v>410066</v>
      </c>
      <c r="G35" s="5">
        <v>0</v>
      </c>
      <c r="H35" s="5">
        <v>9976842</v>
      </c>
      <c r="I35" s="5">
        <v>171848</v>
      </c>
      <c r="J35" s="5">
        <v>32833460</v>
      </c>
      <c r="K35" s="6">
        <v>933.57861949999995</v>
      </c>
      <c r="L35" s="6">
        <v>108026.499813</v>
      </c>
      <c r="M35" s="7">
        <v>25002096</v>
      </c>
      <c r="N35" s="5">
        <v>31391923</v>
      </c>
      <c r="O35" s="5">
        <v>34566486</v>
      </c>
      <c r="P35" s="6">
        <v>156193.73914962</v>
      </c>
      <c r="Q35" s="8">
        <v>47175.785562999998</v>
      </c>
    </row>
    <row r="36" spans="2:17" x14ac:dyDescent="0.2">
      <c r="B36" s="3">
        <v>30</v>
      </c>
      <c r="C36" s="4" t="s">
        <v>44</v>
      </c>
      <c r="D36" s="5">
        <v>5223</v>
      </c>
      <c r="E36" s="5">
        <v>8941</v>
      </c>
      <c r="F36" s="5">
        <v>342063</v>
      </c>
      <c r="G36" s="5">
        <v>0</v>
      </c>
      <c r="H36" s="5">
        <v>4648885</v>
      </c>
      <c r="I36" s="5">
        <v>33219</v>
      </c>
      <c r="J36" s="5">
        <v>15473320</v>
      </c>
      <c r="K36" s="6">
        <v>114.376981</v>
      </c>
      <c r="L36" s="6">
        <v>43753.861046999999</v>
      </c>
      <c r="M36" s="7">
        <v>39584568</v>
      </c>
      <c r="N36" s="5">
        <v>31385671</v>
      </c>
      <c r="O36" s="5">
        <v>31470747</v>
      </c>
      <c r="P36" s="6">
        <v>154142.04330399999</v>
      </c>
      <c r="Q36" s="8">
        <v>44391.414938000002</v>
      </c>
    </row>
    <row r="37" spans="2:17" x14ac:dyDescent="0.2">
      <c r="B37" s="3">
        <v>31</v>
      </c>
      <c r="C37" s="4" t="s">
        <v>45</v>
      </c>
      <c r="D37" s="5">
        <v>20</v>
      </c>
      <c r="E37" s="5">
        <v>2</v>
      </c>
      <c r="F37" s="5">
        <v>1432</v>
      </c>
      <c r="G37" s="5">
        <v>0</v>
      </c>
      <c r="H37" s="5">
        <v>0</v>
      </c>
      <c r="I37" s="5">
        <v>0</v>
      </c>
      <c r="J37" s="5">
        <v>0</v>
      </c>
      <c r="K37" s="6">
        <v>0</v>
      </c>
      <c r="L37" s="6">
        <v>0</v>
      </c>
      <c r="M37" s="7">
        <v>628630</v>
      </c>
      <c r="N37" s="5">
        <v>938812</v>
      </c>
      <c r="O37" s="5">
        <v>498087</v>
      </c>
      <c r="P37" s="6">
        <v>2597.8417927600003</v>
      </c>
      <c r="Q37" s="8">
        <v>410.45137025000002</v>
      </c>
    </row>
    <row r="38" spans="2:17" x14ac:dyDescent="0.2">
      <c r="B38" s="3">
        <v>32</v>
      </c>
      <c r="C38" s="4" t="s">
        <v>46</v>
      </c>
      <c r="D38" s="5">
        <v>937</v>
      </c>
      <c r="E38" s="5">
        <v>1226</v>
      </c>
      <c r="F38" s="5">
        <v>30363</v>
      </c>
      <c r="G38" s="5">
        <v>0</v>
      </c>
      <c r="H38" s="5">
        <v>712530</v>
      </c>
      <c r="I38" s="5">
        <v>13478</v>
      </c>
      <c r="J38" s="5">
        <v>2246420</v>
      </c>
      <c r="K38" s="6">
        <v>70.84509023999999</v>
      </c>
      <c r="L38" s="6">
        <v>12933.76782015</v>
      </c>
      <c r="M38" s="7">
        <v>3697730</v>
      </c>
      <c r="N38" s="5">
        <v>2634991</v>
      </c>
      <c r="O38" s="5">
        <v>1828502</v>
      </c>
      <c r="P38" s="6">
        <v>11961.17514908</v>
      </c>
      <c r="Q38" s="8">
        <v>2898.2422979799999</v>
      </c>
    </row>
    <row r="39" spans="2:17" x14ac:dyDescent="0.2">
      <c r="B39" s="3">
        <v>33</v>
      </c>
      <c r="C39" s="4" t="s">
        <v>47</v>
      </c>
      <c r="D39" s="5">
        <v>684</v>
      </c>
      <c r="E39" s="5">
        <v>466</v>
      </c>
      <c r="F39" s="5">
        <v>14421</v>
      </c>
      <c r="G39" s="5">
        <v>0</v>
      </c>
      <c r="H39" s="5">
        <v>450197</v>
      </c>
      <c r="I39" s="5">
        <v>9420</v>
      </c>
      <c r="J39" s="5">
        <v>165906</v>
      </c>
      <c r="K39" s="6">
        <v>30.39855137</v>
      </c>
      <c r="L39" s="6">
        <v>647.73283546000005</v>
      </c>
      <c r="M39" s="7">
        <v>4754298</v>
      </c>
      <c r="N39" s="5">
        <v>4702780</v>
      </c>
      <c r="O39" s="5">
        <v>117893</v>
      </c>
      <c r="P39" s="6">
        <v>24237.817010520001</v>
      </c>
      <c r="Q39" s="8">
        <v>338.69730480999999</v>
      </c>
    </row>
    <row r="40" spans="2:17" x14ac:dyDescent="0.2">
      <c r="B40" s="3">
        <v>34</v>
      </c>
      <c r="C40" s="4" t="s">
        <v>48</v>
      </c>
      <c r="D40" s="5">
        <v>547</v>
      </c>
      <c r="E40" s="5">
        <v>836</v>
      </c>
      <c r="F40" s="5">
        <v>14101</v>
      </c>
      <c r="G40" s="5">
        <v>0</v>
      </c>
      <c r="H40" s="5">
        <v>0</v>
      </c>
      <c r="I40" s="5">
        <v>0</v>
      </c>
      <c r="J40" s="5">
        <v>0</v>
      </c>
      <c r="K40" s="6">
        <v>0</v>
      </c>
      <c r="L40" s="6">
        <v>0</v>
      </c>
      <c r="M40" s="7">
        <v>4022151</v>
      </c>
      <c r="N40" s="5">
        <v>3977040</v>
      </c>
      <c r="O40" s="5">
        <v>1728863</v>
      </c>
      <c r="P40" s="6">
        <v>15243.252334000001</v>
      </c>
      <c r="Q40" s="8">
        <v>2050.008554</v>
      </c>
    </row>
    <row r="41" spans="2:17" x14ac:dyDescent="0.2">
      <c r="B41" s="3">
        <v>35</v>
      </c>
      <c r="C41" s="9" t="s">
        <v>49</v>
      </c>
      <c r="D41" s="5">
        <v>759</v>
      </c>
      <c r="E41" s="5">
        <v>1013</v>
      </c>
      <c r="F41" s="5">
        <v>23376</v>
      </c>
      <c r="G41" s="5">
        <v>0</v>
      </c>
      <c r="H41" s="5">
        <v>0</v>
      </c>
      <c r="I41" s="5">
        <v>0</v>
      </c>
      <c r="J41" s="5">
        <v>0</v>
      </c>
      <c r="K41" s="6">
        <v>0</v>
      </c>
      <c r="L41" s="6">
        <v>0</v>
      </c>
      <c r="M41" s="7">
        <v>4242057</v>
      </c>
      <c r="N41" s="5">
        <v>5155936</v>
      </c>
      <c r="O41" s="5">
        <v>1685329</v>
      </c>
      <c r="P41" s="6">
        <v>21509.731894050001</v>
      </c>
      <c r="Q41" s="8">
        <v>2123.5026115699998</v>
      </c>
    </row>
    <row r="42" spans="2:17" x14ac:dyDescent="0.2">
      <c r="B42" s="3">
        <v>36</v>
      </c>
      <c r="C42" s="4" t="s">
        <v>50</v>
      </c>
      <c r="D42" s="5">
        <v>1014</v>
      </c>
      <c r="E42" s="5">
        <v>1149</v>
      </c>
      <c r="F42" s="5">
        <v>0</v>
      </c>
      <c r="G42" s="5">
        <v>0</v>
      </c>
      <c r="H42" s="5">
        <v>1302062</v>
      </c>
      <c r="I42" s="5">
        <v>34686</v>
      </c>
      <c r="J42" s="5">
        <v>2958077</v>
      </c>
      <c r="K42" s="6">
        <v>146.04044740000001</v>
      </c>
      <c r="L42" s="6">
        <v>8850.9422543700002</v>
      </c>
      <c r="M42" s="7">
        <v>6939113</v>
      </c>
      <c r="N42" s="5">
        <v>5972292</v>
      </c>
      <c r="O42" s="5">
        <v>5356132</v>
      </c>
      <c r="P42" s="6">
        <v>24058.665224569999</v>
      </c>
      <c r="Q42" s="8">
        <v>7072.1541374499957</v>
      </c>
    </row>
    <row r="43" spans="2:17" x14ac:dyDescent="0.2">
      <c r="B43" s="3">
        <v>37</v>
      </c>
      <c r="C43" s="4" t="s">
        <v>51</v>
      </c>
      <c r="D43" s="5">
        <v>185</v>
      </c>
      <c r="E43" s="5">
        <v>208</v>
      </c>
      <c r="F43" s="5">
        <v>307422</v>
      </c>
      <c r="G43" s="5">
        <v>0</v>
      </c>
      <c r="H43" s="5">
        <v>561644</v>
      </c>
      <c r="I43" s="5">
        <v>40868</v>
      </c>
      <c r="J43" s="5">
        <v>1617107</v>
      </c>
      <c r="K43" s="6">
        <v>207.57981509999999</v>
      </c>
      <c r="L43" s="6">
        <v>5946.3690612099999</v>
      </c>
      <c r="M43" s="7">
        <v>756871</v>
      </c>
      <c r="N43" s="5">
        <v>531661</v>
      </c>
      <c r="O43" s="5">
        <v>326616</v>
      </c>
      <c r="P43" s="6">
        <v>1936.8919699899989</v>
      </c>
      <c r="Q43" s="8">
        <v>409.87921137999672</v>
      </c>
    </row>
    <row r="44" spans="2:17" x14ac:dyDescent="0.2">
      <c r="B44" s="3">
        <v>38</v>
      </c>
      <c r="C44" s="4" t="s">
        <v>52</v>
      </c>
      <c r="D44" s="5">
        <v>745</v>
      </c>
      <c r="E44" s="5">
        <v>579</v>
      </c>
      <c r="F44" s="5">
        <v>9155</v>
      </c>
      <c r="G44" s="5">
        <v>0</v>
      </c>
      <c r="H44" s="5">
        <v>0</v>
      </c>
      <c r="I44" s="5">
        <v>0</v>
      </c>
      <c r="J44" s="5">
        <v>0</v>
      </c>
      <c r="K44" s="6">
        <v>0</v>
      </c>
      <c r="L44" s="6">
        <v>0</v>
      </c>
      <c r="M44" s="7">
        <v>3676283</v>
      </c>
      <c r="N44" s="5">
        <v>2687952</v>
      </c>
      <c r="O44" s="5">
        <v>1191559</v>
      </c>
      <c r="P44" s="6">
        <v>10454.177352999999</v>
      </c>
      <c r="Q44" s="8">
        <v>1692.6380509999999</v>
      </c>
    </row>
    <row r="45" spans="2:17" x14ac:dyDescent="0.2">
      <c r="B45" s="3">
        <v>39</v>
      </c>
      <c r="C45" s="4" t="s">
        <v>53</v>
      </c>
      <c r="D45" s="5">
        <v>466</v>
      </c>
      <c r="E45" s="5">
        <v>658</v>
      </c>
      <c r="F45" s="5">
        <v>5569</v>
      </c>
      <c r="G45" s="5">
        <v>0</v>
      </c>
      <c r="H45" s="5">
        <v>14464</v>
      </c>
      <c r="I45" s="5">
        <v>793</v>
      </c>
      <c r="J45" s="5">
        <v>22757</v>
      </c>
      <c r="K45" s="6">
        <v>0.92939400000000005</v>
      </c>
      <c r="L45" s="6">
        <v>68.075812380000002</v>
      </c>
      <c r="M45" s="7">
        <v>1140081</v>
      </c>
      <c r="N45" s="5">
        <v>3928875</v>
      </c>
      <c r="O45" s="5">
        <v>296555</v>
      </c>
      <c r="P45" s="6">
        <v>15140.430200000001</v>
      </c>
      <c r="Q45" s="8">
        <v>476.75776764999995</v>
      </c>
    </row>
    <row r="46" spans="2:17" x14ac:dyDescent="0.2">
      <c r="B46" s="3">
        <v>40</v>
      </c>
      <c r="C46" s="4" t="s">
        <v>54</v>
      </c>
      <c r="D46" s="5">
        <v>393</v>
      </c>
      <c r="E46" s="5">
        <v>590</v>
      </c>
      <c r="F46" s="5">
        <v>6891</v>
      </c>
      <c r="G46" s="5">
        <v>0</v>
      </c>
      <c r="H46" s="5">
        <v>0</v>
      </c>
      <c r="I46" s="5">
        <v>0</v>
      </c>
      <c r="J46" s="5">
        <v>0</v>
      </c>
      <c r="K46" s="6">
        <v>0</v>
      </c>
      <c r="L46" s="6">
        <v>0</v>
      </c>
      <c r="M46" s="7">
        <v>1354268</v>
      </c>
      <c r="N46" s="5">
        <v>889335</v>
      </c>
      <c r="O46" s="5">
        <v>187024</v>
      </c>
      <c r="P46" s="6">
        <v>3641.9</v>
      </c>
      <c r="Q46" s="8">
        <v>397.87079999999997</v>
      </c>
    </row>
    <row r="47" spans="2:17" x14ac:dyDescent="0.2">
      <c r="B47" s="3">
        <v>41</v>
      </c>
      <c r="C47" s="4" t="s">
        <v>55</v>
      </c>
      <c r="D47" s="5">
        <v>699</v>
      </c>
      <c r="E47" s="5">
        <v>975</v>
      </c>
      <c r="F47" s="5">
        <v>68442</v>
      </c>
      <c r="G47" s="5">
        <v>0</v>
      </c>
      <c r="H47" s="5">
        <v>202475</v>
      </c>
      <c r="I47" s="5">
        <v>4560</v>
      </c>
      <c r="J47" s="5">
        <v>633734</v>
      </c>
      <c r="K47" s="6">
        <v>19.994815460000002</v>
      </c>
      <c r="L47" s="6">
        <v>1683.7451257800001</v>
      </c>
      <c r="M47" s="7">
        <v>2176308</v>
      </c>
      <c r="N47" s="5">
        <v>3345982</v>
      </c>
      <c r="O47" s="5">
        <v>2030084</v>
      </c>
      <c r="P47" s="6">
        <v>12030.037662999999</v>
      </c>
      <c r="Q47" s="8">
        <v>2931.1365545200001</v>
      </c>
    </row>
    <row r="48" spans="2:17" x14ac:dyDescent="0.2">
      <c r="B48" s="3">
        <v>42</v>
      </c>
      <c r="C48" s="4" t="s">
        <v>56</v>
      </c>
      <c r="D48" s="5">
        <v>0</v>
      </c>
      <c r="E48" s="5">
        <v>0</v>
      </c>
      <c r="F48" s="5">
        <v>34945</v>
      </c>
      <c r="G48" s="5">
        <v>0</v>
      </c>
      <c r="H48" s="5">
        <v>1130798</v>
      </c>
      <c r="I48" s="5">
        <v>3584</v>
      </c>
      <c r="J48" s="5">
        <v>5469784</v>
      </c>
      <c r="K48" s="6">
        <v>25.609000000000002</v>
      </c>
      <c r="L48" s="6">
        <v>40167.296679999999</v>
      </c>
      <c r="M48" s="7">
        <v>0</v>
      </c>
      <c r="N48" s="5">
        <v>0</v>
      </c>
      <c r="O48" s="5">
        <v>0</v>
      </c>
      <c r="P48" s="6">
        <v>0</v>
      </c>
      <c r="Q48" s="8">
        <v>0</v>
      </c>
    </row>
    <row r="49" spans="2:17" x14ac:dyDescent="0.2">
      <c r="B49" s="3">
        <v>43</v>
      </c>
      <c r="C49" s="4" t="s">
        <v>57</v>
      </c>
      <c r="D49" s="5">
        <v>0</v>
      </c>
      <c r="E49" s="5">
        <v>0</v>
      </c>
      <c r="F49" s="5">
        <v>0</v>
      </c>
      <c r="G49" s="5">
        <v>0</v>
      </c>
      <c r="H49" s="5">
        <v>17047</v>
      </c>
      <c r="I49" s="5">
        <v>234</v>
      </c>
      <c r="J49" s="5">
        <v>52625</v>
      </c>
      <c r="K49" s="6">
        <v>1.88452306</v>
      </c>
      <c r="L49" s="6">
        <v>359.45686038999997</v>
      </c>
      <c r="M49" s="7">
        <v>0</v>
      </c>
      <c r="N49" s="5">
        <v>0</v>
      </c>
      <c r="O49" s="5">
        <v>0</v>
      </c>
      <c r="P49" s="6">
        <v>0</v>
      </c>
      <c r="Q49" s="8">
        <v>0</v>
      </c>
    </row>
    <row r="50" spans="2:17" x14ac:dyDescent="0.2">
      <c r="B50" s="3">
        <v>44</v>
      </c>
      <c r="C50" s="4" t="s">
        <v>58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6">
        <v>0</v>
      </c>
      <c r="L50" s="6">
        <v>0</v>
      </c>
      <c r="M50" s="7">
        <v>3335</v>
      </c>
      <c r="N50" s="5">
        <v>181</v>
      </c>
      <c r="O50" s="5">
        <v>189</v>
      </c>
      <c r="P50" s="6">
        <v>1.64539934</v>
      </c>
      <c r="Q50" s="8">
        <v>0.75228476</v>
      </c>
    </row>
    <row r="51" spans="2:17" x14ac:dyDescent="0.2">
      <c r="B51" s="3">
        <v>45</v>
      </c>
      <c r="C51" s="4" t="s">
        <v>59</v>
      </c>
      <c r="D51" s="5">
        <v>47</v>
      </c>
      <c r="E51" s="5">
        <v>497</v>
      </c>
      <c r="F51" s="5">
        <v>31646</v>
      </c>
      <c r="G51" s="5">
        <v>0</v>
      </c>
      <c r="H51" s="5">
        <v>2626002</v>
      </c>
      <c r="I51" s="5">
        <v>43476</v>
      </c>
      <c r="J51" s="5">
        <v>17868928</v>
      </c>
      <c r="K51" s="6">
        <v>251.55200600000001</v>
      </c>
      <c r="L51" s="6">
        <v>39921.295450999998</v>
      </c>
      <c r="M51" s="7">
        <v>1617813</v>
      </c>
      <c r="N51" s="5">
        <v>2289825</v>
      </c>
      <c r="O51" s="5">
        <v>4762607</v>
      </c>
      <c r="P51" s="6">
        <v>8911.8258679999999</v>
      </c>
      <c r="Q51" s="8">
        <v>8393.4669869999998</v>
      </c>
    </row>
    <row r="52" spans="2:17" x14ac:dyDescent="0.2">
      <c r="B52" s="3">
        <v>46</v>
      </c>
      <c r="C52" s="4" t="s">
        <v>60</v>
      </c>
      <c r="D52" s="5">
        <v>7</v>
      </c>
      <c r="E52" s="5">
        <v>23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6">
        <v>0</v>
      </c>
      <c r="L52" s="6">
        <v>0</v>
      </c>
      <c r="M52" s="7">
        <v>1831185</v>
      </c>
      <c r="N52" s="5">
        <v>475335</v>
      </c>
      <c r="O52" s="5">
        <v>508756</v>
      </c>
      <c r="P52" s="6">
        <v>854.8586808099999</v>
      </c>
      <c r="Q52" s="8">
        <v>413.70854866000002</v>
      </c>
    </row>
    <row r="53" spans="2:17" x14ac:dyDescent="0.2">
      <c r="B53" s="3">
        <v>47</v>
      </c>
      <c r="C53" s="4" t="s">
        <v>61</v>
      </c>
      <c r="D53" s="5">
        <v>13</v>
      </c>
      <c r="E53" s="5">
        <v>19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6">
        <v>0</v>
      </c>
      <c r="L53" s="6">
        <v>0</v>
      </c>
      <c r="M53" s="7">
        <v>110730</v>
      </c>
      <c r="N53" s="5">
        <v>125887</v>
      </c>
      <c r="O53" s="5">
        <v>190948</v>
      </c>
      <c r="P53" s="6">
        <v>599.54760099999999</v>
      </c>
      <c r="Q53" s="8">
        <v>321.64439299999998</v>
      </c>
    </row>
    <row r="54" spans="2:17" x14ac:dyDescent="0.2">
      <c r="B54" s="3">
        <v>48</v>
      </c>
      <c r="C54" s="4" t="s">
        <v>62</v>
      </c>
      <c r="D54" s="5">
        <v>45</v>
      </c>
      <c r="E54" s="5">
        <v>52</v>
      </c>
      <c r="F54" s="5">
        <v>0</v>
      </c>
      <c r="G54" s="5">
        <v>0</v>
      </c>
      <c r="H54" s="5">
        <v>542272</v>
      </c>
      <c r="I54" s="5">
        <v>3862</v>
      </c>
      <c r="J54" s="5">
        <v>1343460</v>
      </c>
      <c r="K54" s="6">
        <v>28.268622000000001</v>
      </c>
      <c r="L54" s="6">
        <v>4045.1995619999998</v>
      </c>
      <c r="M54" s="7">
        <v>380957</v>
      </c>
      <c r="N54" s="5">
        <v>314399</v>
      </c>
      <c r="O54" s="5">
        <v>541644</v>
      </c>
      <c r="P54" s="6">
        <v>1498.8211839999999</v>
      </c>
      <c r="Q54" s="8">
        <v>982.06400699999995</v>
      </c>
    </row>
    <row r="55" spans="2:17" x14ac:dyDescent="0.2">
      <c r="B55" s="3">
        <v>49</v>
      </c>
      <c r="C55" s="4" t="s">
        <v>63</v>
      </c>
      <c r="D55" s="5">
        <v>103</v>
      </c>
      <c r="E55" s="5">
        <v>123</v>
      </c>
      <c r="F55" s="5">
        <v>0</v>
      </c>
      <c r="G55" s="5">
        <v>0</v>
      </c>
      <c r="H55" s="5">
        <v>1209134</v>
      </c>
      <c r="I55" s="5">
        <v>5058</v>
      </c>
      <c r="J55" s="5">
        <v>4194507</v>
      </c>
      <c r="K55" s="6">
        <v>22.864319999999999</v>
      </c>
      <c r="L55" s="6">
        <v>9574.8322900000003</v>
      </c>
      <c r="M55" s="7">
        <v>1031029</v>
      </c>
      <c r="N55" s="5">
        <v>1912217</v>
      </c>
      <c r="O55" s="5">
        <v>2364206</v>
      </c>
      <c r="P55" s="6">
        <v>6224.9271120000003</v>
      </c>
      <c r="Q55" s="8">
        <v>2805.6467250000001</v>
      </c>
    </row>
    <row r="56" spans="2:17" x14ac:dyDescent="0.2">
      <c r="B56" s="11"/>
      <c r="C56" s="12" t="s">
        <v>64</v>
      </c>
      <c r="D56" s="13">
        <v>109860</v>
      </c>
      <c r="E56" s="13">
        <v>96834</v>
      </c>
      <c r="F56" s="13">
        <v>2998733</v>
      </c>
      <c r="G56" s="13">
        <v>0</v>
      </c>
      <c r="H56" s="13">
        <v>34775605</v>
      </c>
      <c r="I56" s="13">
        <v>687530</v>
      </c>
      <c r="J56" s="22">
        <f t="shared" ref="J56:L56" si="0">SUM(J7:J55)</f>
        <v>115900202</v>
      </c>
      <c r="K56" s="23">
        <f t="shared" si="0"/>
        <v>3204.0005129799997</v>
      </c>
      <c r="L56" s="23">
        <f t="shared" si="0"/>
        <v>392962.00077627</v>
      </c>
      <c r="M56" s="14">
        <v>832888354</v>
      </c>
      <c r="N56" s="13">
        <v>731332595</v>
      </c>
      <c r="O56" s="13">
        <v>270964291</v>
      </c>
      <c r="P56" s="15">
        <v>2492721.7060295097</v>
      </c>
      <c r="Q56" s="16">
        <v>365192.98442974186</v>
      </c>
    </row>
    <row r="57" spans="2:17" x14ac:dyDescent="0.2">
      <c r="C57" s="20"/>
      <c r="D57" s="20"/>
      <c r="E57" s="21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</row>
    <row r="58" spans="2:17" x14ac:dyDescent="0.2">
      <c r="B58" s="30" t="s">
        <v>79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</row>
    <row r="59" spans="2:17" x14ac:dyDescent="0.2">
      <c r="B59" s="19">
        <v>1</v>
      </c>
      <c r="C59" s="30" t="s">
        <v>65</v>
      </c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</row>
    <row r="60" spans="2:17" x14ac:dyDescent="0.2">
      <c r="B60" s="19">
        <v>2</v>
      </c>
      <c r="C60" s="30" t="s">
        <v>66</v>
      </c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</row>
    <row r="61" spans="2:17" x14ac:dyDescent="0.2">
      <c r="B61" s="19">
        <v>3</v>
      </c>
      <c r="C61" s="30" t="s">
        <v>67</v>
      </c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</row>
    <row r="62" spans="2:17" x14ac:dyDescent="0.2">
      <c r="B62" s="19">
        <v>4</v>
      </c>
      <c r="C62" s="30" t="s">
        <v>68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</row>
    <row r="63" spans="2:17" x14ac:dyDescent="0.2">
      <c r="B63" s="19">
        <v>5</v>
      </c>
      <c r="C63" s="30" t="s">
        <v>69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</row>
    <row r="64" spans="2:17" x14ac:dyDescent="0.2">
      <c r="B64" s="19">
        <v>6</v>
      </c>
      <c r="C64" s="30" t="s">
        <v>70</v>
      </c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</row>
    <row r="65" spans="2:17" x14ac:dyDescent="0.2">
      <c r="B65" s="19">
        <v>7</v>
      </c>
      <c r="C65" s="30" t="s">
        <v>71</v>
      </c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</row>
    <row r="66" spans="2:17" x14ac:dyDescent="0.2">
      <c r="B66" s="19">
        <v>8</v>
      </c>
      <c r="C66" s="30" t="s">
        <v>72</v>
      </c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</row>
    <row r="67" spans="2:17" x14ac:dyDescent="0.2">
      <c r="B67" s="19">
        <v>9</v>
      </c>
      <c r="C67" s="30" t="s">
        <v>73</v>
      </c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</row>
    <row r="68" spans="2:17" x14ac:dyDescent="0.2">
      <c r="B68" s="19">
        <v>10</v>
      </c>
      <c r="C68" s="30" t="s">
        <v>74</v>
      </c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</row>
    <row r="69" spans="2:17" x14ac:dyDescent="0.2">
      <c r="B69" s="19">
        <v>11</v>
      </c>
      <c r="C69" s="30" t="s">
        <v>75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</row>
    <row r="70" spans="2:17" x14ac:dyDescent="0.2">
      <c r="B70" s="19">
        <v>12</v>
      </c>
      <c r="C70" s="30" t="s">
        <v>76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</row>
    <row r="71" spans="2:17" x14ac:dyDescent="0.2">
      <c r="B71" s="19">
        <v>13</v>
      </c>
      <c r="C71" s="30" t="s">
        <v>77</v>
      </c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</row>
    <row r="72" spans="2:17" x14ac:dyDescent="0.2">
      <c r="B72" s="19">
        <v>14</v>
      </c>
      <c r="C72" s="30" t="s">
        <v>78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</row>
  </sheetData>
  <mergeCells count="32">
    <mergeCell ref="C69:Q69"/>
    <mergeCell ref="C70:Q70"/>
    <mergeCell ref="C71:Q71"/>
    <mergeCell ref="C72:Q72"/>
    <mergeCell ref="C63:Q63"/>
    <mergeCell ref="C64:Q64"/>
    <mergeCell ref="C65:Q65"/>
    <mergeCell ref="C66:Q66"/>
    <mergeCell ref="C67:Q67"/>
    <mergeCell ref="C68:Q68"/>
    <mergeCell ref="C62:Q62"/>
    <mergeCell ref="G4:G5"/>
    <mergeCell ref="H4:H5"/>
    <mergeCell ref="I4:J4"/>
    <mergeCell ref="K4:L4"/>
    <mergeCell ref="M4:M5"/>
    <mergeCell ref="N4:O4"/>
    <mergeCell ref="P4:Q4"/>
    <mergeCell ref="B58:Q58"/>
    <mergeCell ref="C59:Q59"/>
    <mergeCell ref="C60:Q60"/>
    <mergeCell ref="C61:Q61"/>
    <mergeCell ref="B2:Q2"/>
    <mergeCell ref="B3:B6"/>
    <mergeCell ref="C3:C6"/>
    <mergeCell ref="D3:E3"/>
    <mergeCell ref="F3:G3"/>
    <mergeCell ref="H3:L3"/>
    <mergeCell ref="M3:Q3"/>
    <mergeCell ref="D4:D5"/>
    <mergeCell ref="E4:E5"/>
    <mergeCell ref="F4:F5"/>
  </mergeCells>
  <pageMargins left="0.03" right="0.09" top="0.1" bottom="0" header="0.12" footer="0.05"/>
  <pageSetup paperSize="9" scale="80" orientation="landscape" horizontalDpi="4294967295" verticalDpi="4294967295" r:id="rId1"/>
  <ignoredErrors>
    <ignoredError sqref="J56:L5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Das, Rohit</dc:creator>
  <cp:lastModifiedBy>Manish Paithankar</cp:lastModifiedBy>
  <cp:lastPrinted>2018-02-02T08:48:35Z</cp:lastPrinted>
  <dcterms:created xsi:type="dcterms:W3CDTF">2018-01-04T10:48:13Z</dcterms:created>
  <dcterms:modified xsi:type="dcterms:W3CDTF">2018-02-02T08:57:28Z</dcterms:modified>
</cp:coreProperties>
</file>